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Источники!$F$28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Источники!$A$28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<sst xmlns="http://schemas.openxmlformats.org/spreadsheetml/2006/main" count="826" uniqueCount="460">
  <si>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</si>
  <si>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</si>
  <si>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</si>
  <si>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</si>
  <si>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</si>
  <si>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</si>
  <si>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</si>
  <si>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</si>
  <si>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</si>
  <si>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</si>
  <si>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</si>
  <si>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</si>
  <si>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</si>
  <si>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</si>
  <si>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</si>
  <si>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</si>
  <si>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</si>
  <si>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</si>
  <si>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</si>
  <si>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</si>
  <si>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</si>
  <si>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</si>
  <si>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</si>
  <si>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</si>
  <si>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</si>
  <si>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</si>
  <si>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</si>
  <si>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</si>
  <si>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</si>
  <si>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</si>
  <si>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</si>
  <si>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</si>
  <si>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</si>
  <si>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</si>
  <si>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</si>
  <si>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</si>
  <si>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</si>
  <si>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</si>
  <si>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</si>
  <si>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</si>
  <si>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</si>
  <si>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</si>
  <si>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</si>
  <si>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</si>
  <si>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</si>
  <si>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</si>
  <si>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</si>
  <si>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</si>
  <si>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</si>
  <si>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</si>
  <si>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</si>
  <si>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</si>
  <si>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</si>
  <si>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</si>
  <si>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</si>
  <si>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</si>
  <si>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</si>
  <si>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</si>
  <si>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</si>
  <si>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</si>
  <si>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</si>
  <si>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</si>
  <si>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</si>
  <si>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</si>
  <si>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</si>
  <si>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</si>
  <si>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</si>
  <si>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</si>
  <si>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</si>
  <si>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</si>
  <si>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</si>
  <si>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</si>
  <si>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</si>
  <si>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</si>
  <si>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</si>
  <si>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</si>
  <si>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</si>
  <si>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</si>
  <si>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</si>
  <si>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</si>
  <si>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</si>
  <si>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</si>
  <si>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</si>
  <si>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</si>
  <si>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</si>
  <si>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</si>
  <si>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</si>
  <si>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</si>
  <si>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</si>
  <si>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</si>
  <si>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</si>
  <si>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</si>
  <si>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</si>
  <si>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</si>
  <si>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</si>
  <si>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</si>
  <si>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</si>
  <si>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</si>
  <si>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</si>
  <si>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</si>
  <si>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</si>
  <si>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</si>
  <si>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</si>
  <si>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</si>
  <si>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</si>
  <si>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</si>
  <si>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</si>
  <si>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</si>
  <si>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</si>
  <si>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</si>
  <si>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</si>
  <si>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</si>
  <si>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</si>
  <si>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</si>
  <si>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</si>
  <si>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</si>
  <si>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</si>
  <si>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</si>
  <si>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</si>
  <si>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</si>
  <si>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</si>
  <si>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</si>
  <si>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</si>
  <si>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</si>
  <si>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</si>
  <si>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</si>
  <si>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</si>
  <si>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</si>
  <si>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</si>
  <si>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</si>
  <si>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</si>
  <si>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</si>
  <si>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</si>
  <si>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</si>
  <si>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</si>
  <si>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</si>
  <si>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</si>
  <si>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</si>
  <si>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</si>
  <si>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</si>
  <si>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</si>
  <si>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</si>
  <si>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</si>
  <si>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</si>
  <si>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</si>
  <si>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</si>
  <si>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</si>
  <si>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</si>
  <si>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</si>
  <si>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</si>
  <si>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</si>
  <si>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</si>
  <si>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</si>
  <si>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ПРОДАЖИ МАТЕРИАЛЬНЫХ И НЕМАТЕРИАЛЬНЫХ АКТИВОВ</t>
  </si>
  <si>
    <t>955 11400000000000000</t>
  </si>
  <si>
    <t>Доходы от продажи земельных участков, находящихся в государственной и муниципальной собственности</t>
  </si>
  <si>
    <t>955 11406000000000430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</si>
  <si>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</si>
  <si>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</si>
  <si>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</si>
  <si>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955 11406025100000430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</si>
  <si>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</si>
  <si>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</si>
  <si>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</si>
  <si>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</si>
  <si>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</si>
  <si>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</si>
  <si>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</si>
  <si>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</si>
  <si>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</si>
  <si>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</si>
  <si>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</si>
  <si>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</si>
  <si>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</si>
  <si>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</si>
  <si>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</si>
  <si>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</si>
  <si>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</si>
  <si>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</si>
  <si>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</si>
  <si>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</si>
  <si>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</si>
  <si>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</si>
  <si>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</si>
  <si>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</si>
  <si>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</si>
  <si>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955 20245160100000150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</si>
  <si>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</si>
  <si>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</si>
  <si>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</si>
  <si>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</si>
  <si>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</si>
  <si>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</si>
  <si>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</si>
  <si>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</si>
  <si>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</si>
  <si>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</si>
  <si>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</si>
  <si>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</si>
  <si>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</si>
  <si>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</si>
  <si>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</si>
  <si>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</si>
  <si>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</si>
  <si>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</si>
  <si>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</si>
  <si>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</si>
  <si>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</si>
  <si>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</si>
  <si>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</si>
  <si>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</si>
  <si>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</si>
  <si>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</si>
  <si>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</si>
  <si>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</si>
  <si>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</si>
  <si>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</si>
  <si>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</si>
  <si>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</si>
  <si>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</si>
  <si>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</si>
  <si>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</si>
  <si>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</si>
  <si>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</si>
  <si>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</si>
  <si>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</si>
  <si>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</si>
  <si>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</si>
  <si>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</si>
  <si>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</si>
  <si>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</si>
  <si>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</si>
  <si>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</si>
  <si>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</si>
  <si>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 xml:space="preserve">955 0104 2130022006 540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</si>
  <si>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</si>
  <si>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</si>
  <si>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</si>
  <si>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</si>
  <si>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</si>
  <si>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</si>
  <si>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</si>
  <si>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</si>
  <si>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</si>
  <si>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</si>
  <si>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</si>
  <si>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</si>
  <si>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</si>
  <si>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</si>
  <si>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</si>
  <si>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</si>
  <si>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</si>
  <si>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</si>
  <si>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</si>
  <si>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955 0113 2110020036 244 </t>
  </si>
  <si>
    <t xml:space="preserve">955 0113 2110020100 244 </t>
  </si>
  <si>
    <t xml:space="preserve">955 0113 2110020100 853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</si>
  <si>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</si>
  <si>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</si>
  <si>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</si>
  <si>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</si>
  <si>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</si>
  <si>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</si>
  <si>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</si>
  <si>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</si>
  <si>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</si>
  <si>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</si>
  <si>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</si>
  <si>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</si>
  <si>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</si>
  <si>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</si>
  <si>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</si>
  <si>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</si>
  <si>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</si>
  <si>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</si>
  <si>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</si>
  <si>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</si>
  <si>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</si>
  <si>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</si>
  <si>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</si>
  <si>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</si>
  <si>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</si>
  <si>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</si>
  <si>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</si>
  <si>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</si>
  <si>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</si>
  <si>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</si>
  <si>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</si>
  <si>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</si>
  <si>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</si>
  <si>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</si>
  <si>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</si>
  <si>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Другие вопросы в области национальной экономики</t>
  </si>
  <si>
    <t xml:space="preserve">955 0412 0000000000 000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</si>
  <si>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</si>
  <si>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955 0412 7700200000 000 </t>
  </si>
  <si>
    <t xml:space="preserve">955 0412 7700240082 244 </t>
  </si>
  <si>
    <t xml:space="preserve">955 0412 77002S4640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</si>
  <si>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</si>
  <si>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</si>
  <si>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</si>
  <si>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</si>
  <si>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</si>
  <si>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</si>
  <si>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</si>
  <si>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</si>
  <si>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</si>
  <si>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</si>
  <si>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</si>
  <si>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"Переселение граждан из аварийного жилищного фонда"</t>
  </si>
  <si>
    <t xml:space="preserve">955 0501 7640100000 000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</si>
  <si>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</si>
  <si>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955 0501 7640140027 412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</si>
  <si>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</si>
  <si>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</si>
  <si>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</si>
  <si>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</si>
  <si>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</si>
  <si>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</si>
  <si>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</si>
  <si>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</si>
  <si>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</si>
  <si>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</si>
  <si>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</si>
  <si>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72201S0260 243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</si>
  <si>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</si>
  <si>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</si>
  <si>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</si>
  <si>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</si>
  <si>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</si>
  <si>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</si>
  <si>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</si>
  <si>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</si>
  <si>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</si>
  <si>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</si>
  <si>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</si>
  <si>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</si>
  <si>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</si>
  <si>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</si>
  <si>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</si>
  <si>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</si>
  <si>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</si>
  <si>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</si>
  <si>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</si>
  <si>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</si>
  <si>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</si>
  <si>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</si>
  <si>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</si>
  <si>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</si>
  <si>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</si>
  <si>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</si>
  <si>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</si>
  <si>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</si>
  <si>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</si>
  <si>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</si>
  <si>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</si>
  <si>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</si>
  <si>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</si>
  <si>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</si>
  <si>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955 0503 8000500000 000 </t>
  </si>
  <si>
    <t xml:space="preserve">955 0503 80005S0880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</si>
  <si>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</si>
  <si>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</si>
  <si>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</si>
  <si>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</si>
  <si>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</si>
  <si>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</si>
  <si>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</si>
  <si>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</si>
  <si>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</si>
  <si>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</si>
  <si>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</si>
  <si>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</si>
  <si>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</si>
  <si>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</si>
  <si>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</si>
  <si>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</si>
  <si>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</si>
  <si>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</si>
  <si>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</si>
  <si>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</si>
  <si>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</si>
  <si>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</si>
  <si>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</si>
  <si>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</si>
  <si>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</si>
  <si>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</si>
  <si>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</si>
  <si>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</si>
  <si>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</si>
  <si>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</si>
  <si>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</si>
  <si>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</si>
  <si>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</si>
  <si>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</si>
  <si>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</si>
  <si>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</si>
  <si>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</si>
  <si>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</si>
  <si>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</si>
  <si>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</si>
  <si>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</si>
  <si>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</si>
  <si>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</si>
  <si>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</si>
  <si>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</si>
  <si>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</si>
  <si>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</si>
  <si>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</si>
  <si>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</si>
  <si>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</si>
  <si>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</si>
  <si>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</si>
  <si>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</si>
  <si>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</si>
  <si>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</si>
  <si>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</si>
  <si>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</si>
  <si>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</si>
  <si>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</si>
  <si>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</si>
  <si>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</si>
  <si>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</si>
  <si>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</si>
  <si>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уменьшение остатков средств, всего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</si>
  <si>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</si>
  <si>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</si>
  <si>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</si>
  <si>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</si>
  <si>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</si>
  <si>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</si>
  <si>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</si>
  <si>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</si>
  <si>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</si>
  <si>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</si>
  <si>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</si>
  <si>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</si>
  <si>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</si>
  <si>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</si>
  <si>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</si>
  <si>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</si>
  <si>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</si>
  <si>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</si>
  <si>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</si>
  <si>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</si>
  <si>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008041</t>
  </si>
  <si>
    <t>Доходы/PERIOD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</si>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</sst>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4" fontId="0" fillId="0" borderId="0" xfId="0" applyNumberFormat="1"/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6" fillId="0" borderId="0" xfId="0" applyFont="1" applyBorder="1"/>
    <xf numFmtId="0" fontId="6" fillId="0" borderId="0" xfId="0" applyFont="1"/>
    <xf numFmtId="49" fontId="12" fillId="0" borderId="44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opLeftCell="A103" workbookViewId="0">
      <selection activeCell="I24" sqref="I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5"/>
      <c r="B1" s="115"/>
      <c r="C1" s="115"/>
      <c r="D1" s="115"/>
      <c r="E1" s="2"/>
      <c r="F1" s="2"/>
    </row>
    <row r="2" spans="1:6" ht="16.899999999999999" customHeight="1">
      <c r="A2" s="115" t="s">
        <v>0</v>
      </c>
      <c r="B2" s="115"/>
      <c r="C2" s="115"/>
      <c r="D2" s="11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6" t="s">
        <v>5</v>
      </c>
      <c r="B4" s="116"/>
      <c r="C4" s="116"/>
      <c r="D4" s="11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7" t="s">
        <v>14</v>
      </c>
      <c r="C6" s="118"/>
      <c r="D6" s="118"/>
      <c r="E6" s="3" t="s">
        <v>9</v>
      </c>
      <c r="F6" s="10" t="s">
        <v>447</v>
      </c>
    </row>
    <row r="7" spans="1:6" ht="21.75" customHeight="1">
      <c r="A7" s="11" t="s">
        <v>10</v>
      </c>
      <c r="B7" s="119" t="s">
        <v>448</v>
      </c>
      <c r="C7" s="119"/>
      <c r="D7" s="119"/>
      <c r="E7" s="3" t="s">
        <v>11</v>
      </c>
      <c r="F7" s="12" t="s">
        <v>17</v>
      </c>
    </row>
    <row r="8" spans="1:6">
      <c r="A8" s="11" t="s">
        <v>449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5" t="s">
        <v>18</v>
      </c>
      <c r="B10" s="115"/>
      <c r="C10" s="115"/>
      <c r="D10" s="115"/>
      <c r="E10" s="1"/>
      <c r="F10" s="17"/>
    </row>
    <row r="11" spans="1:6" ht="4.1500000000000004" customHeight="1">
      <c r="A11" s="126" t="s">
        <v>19</v>
      </c>
      <c r="B11" s="120" t="s">
        <v>20</v>
      </c>
      <c r="C11" s="120" t="s">
        <v>21</v>
      </c>
      <c r="D11" s="123" t="s">
        <v>22</v>
      </c>
      <c r="E11" s="123" t="s">
        <v>23</v>
      </c>
      <c r="F11" s="129" t="s">
        <v>24</v>
      </c>
    </row>
    <row r="12" spans="1:6" ht="3.6" customHeight="1">
      <c r="A12" s="127"/>
      <c r="B12" s="121"/>
      <c r="C12" s="121"/>
      <c r="D12" s="124"/>
      <c r="E12" s="124"/>
      <c r="F12" s="130"/>
    </row>
    <row r="13" spans="1:6" ht="3" customHeight="1">
      <c r="A13" s="127"/>
      <c r="B13" s="121"/>
      <c r="C13" s="121"/>
      <c r="D13" s="124"/>
      <c r="E13" s="124"/>
      <c r="F13" s="130"/>
    </row>
    <row r="14" spans="1:6" ht="3" customHeight="1">
      <c r="A14" s="127"/>
      <c r="B14" s="121"/>
      <c r="C14" s="121"/>
      <c r="D14" s="124"/>
      <c r="E14" s="124"/>
      <c r="F14" s="130"/>
    </row>
    <row r="15" spans="1:6" ht="3" customHeight="1">
      <c r="A15" s="127"/>
      <c r="B15" s="121"/>
      <c r="C15" s="121"/>
      <c r="D15" s="124"/>
      <c r="E15" s="124"/>
      <c r="F15" s="130"/>
    </row>
    <row r="16" spans="1:6" ht="3" customHeight="1">
      <c r="A16" s="127"/>
      <c r="B16" s="121"/>
      <c r="C16" s="121"/>
      <c r="D16" s="124"/>
      <c r="E16" s="124"/>
      <c r="F16" s="130"/>
    </row>
    <row r="17" spans="1:6" ht="23.45" customHeight="1">
      <c r="A17" s="128"/>
      <c r="B17" s="122"/>
      <c r="C17" s="122"/>
      <c r="D17" s="125"/>
      <c r="E17" s="125"/>
      <c r="F17" s="13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19090737.68</v>
      </c>
      <c r="E19" s="28">
        <v>6666306.0700000003</v>
      </c>
      <c r="F19" s="27">
        <f>IF(OR(D19="-",IF(E19="-",0,E19)&gt;=IF(D19="-",0,D19)),"-",IF(D19="-",0,D19)-IF(E19="-",0,E19))</f>
        <v>12424431.609999999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11505910</v>
      </c>
      <c r="E21" s="37">
        <v>3760875.37</v>
      </c>
      <c r="F21" s="38">
        <f t="shared" ref="F21:F52" si="0">IF(OR(D21="-",IF(E21="-",0,E21)&gt;=IF(D21="-",0,D21)),"-",IF(D21="-",0,D21)-IF(E21="-",0,E21))</f>
        <v>7745034.6299999999</v>
      </c>
    </row>
    <row r="22" spans="1:6">
      <c r="A22" s="34" t="s">
        <v>34</v>
      </c>
      <c r="B22" s="35" t="s">
        <v>29</v>
      </c>
      <c r="C22" s="36" t="s">
        <v>35</v>
      </c>
      <c r="D22" s="37">
        <v>1030000</v>
      </c>
      <c r="E22" s="37">
        <v>394995.32</v>
      </c>
      <c r="F22" s="38">
        <f t="shared" si="0"/>
        <v>635004.67999999993</v>
      </c>
    </row>
    <row r="23" spans="1:6">
      <c r="A23" s="34" t="s">
        <v>36</v>
      </c>
      <c r="B23" s="35" t="s">
        <v>29</v>
      </c>
      <c r="C23" s="36" t="s">
        <v>37</v>
      </c>
      <c r="D23" s="37">
        <v>1030000</v>
      </c>
      <c r="E23" s="37">
        <v>394995.32</v>
      </c>
      <c r="F23" s="38">
        <f t="shared" si="0"/>
        <v>635004.67999999993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1019000</v>
      </c>
      <c r="E24" s="37">
        <v>386316.96</v>
      </c>
      <c r="F24" s="38">
        <f t="shared" si="0"/>
        <v>632683.04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1019000</v>
      </c>
      <c r="E25" s="37">
        <v>383889</v>
      </c>
      <c r="F25" s="38">
        <f t="shared" si="0"/>
        <v>635111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60.55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2367.41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</v>
      </c>
      <c r="E28" s="37">
        <v>7785.4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</v>
      </c>
      <c r="E29" s="37">
        <v>7785.4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9000</v>
      </c>
      <c r="E30" s="37">
        <v>892.96</v>
      </c>
      <c r="F30" s="38">
        <f t="shared" si="0"/>
        <v>8107.04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9000</v>
      </c>
      <c r="E31" s="37">
        <v>892.83</v>
      </c>
      <c r="F31" s="38">
        <f t="shared" si="0"/>
        <v>8107.17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0.13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950000</v>
      </c>
      <c r="E33" s="37">
        <v>402318.82</v>
      </c>
      <c r="F33" s="38">
        <f t="shared" si="0"/>
        <v>547681.17999999993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950000</v>
      </c>
      <c r="E34" s="37">
        <v>402318.82</v>
      </c>
      <c r="F34" s="38">
        <f t="shared" si="0"/>
        <v>547681.17999999993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417350</v>
      </c>
      <c r="E35" s="37">
        <v>181750.17</v>
      </c>
      <c r="F35" s="38">
        <f t="shared" si="0"/>
        <v>235599.83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417350</v>
      </c>
      <c r="E36" s="37">
        <v>181750.17</v>
      </c>
      <c r="F36" s="38">
        <f t="shared" si="0"/>
        <v>235599.83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2950</v>
      </c>
      <c r="E37" s="37">
        <v>1365.38</v>
      </c>
      <c r="F37" s="38">
        <f t="shared" si="0"/>
        <v>1584.62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2950</v>
      </c>
      <c r="E38" s="37">
        <v>1365.38</v>
      </c>
      <c r="F38" s="38">
        <f t="shared" si="0"/>
        <v>1584.62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611880</v>
      </c>
      <c r="E39" s="37">
        <v>252256.16</v>
      </c>
      <c r="F39" s="38">
        <f t="shared" si="0"/>
        <v>359623.83999999997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611880</v>
      </c>
      <c r="E40" s="37">
        <v>252256.16</v>
      </c>
      <c r="F40" s="38">
        <f t="shared" si="0"/>
        <v>359623.83999999997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-82180</v>
      </c>
      <c r="E41" s="37">
        <v>-33052.89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-82180</v>
      </c>
      <c r="E42" s="37">
        <v>-33052.89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65450</v>
      </c>
      <c r="E43" s="37">
        <v>5618.34</v>
      </c>
      <c r="F43" s="38">
        <f t="shared" si="0"/>
        <v>59831.66</v>
      </c>
    </row>
    <row r="44" spans="1:6">
      <c r="A44" s="34" t="s">
        <v>79</v>
      </c>
      <c r="B44" s="35" t="s">
        <v>29</v>
      </c>
      <c r="C44" s="36" t="s">
        <v>80</v>
      </c>
      <c r="D44" s="37">
        <v>65450</v>
      </c>
      <c r="E44" s="37">
        <v>5618.34</v>
      </c>
      <c r="F44" s="38">
        <f t="shared" si="0"/>
        <v>59831.66</v>
      </c>
    </row>
    <row r="45" spans="1:6">
      <c r="A45" s="34" t="s">
        <v>79</v>
      </c>
      <c r="B45" s="35" t="s">
        <v>29</v>
      </c>
      <c r="C45" s="36" t="s">
        <v>81</v>
      </c>
      <c r="D45" s="37">
        <v>65450</v>
      </c>
      <c r="E45" s="37">
        <v>5618.34</v>
      </c>
      <c r="F45" s="38">
        <f t="shared" si="0"/>
        <v>59831.66</v>
      </c>
    </row>
    <row r="46" spans="1:6" ht="45">
      <c r="A46" s="34" t="s">
        <v>82</v>
      </c>
      <c r="B46" s="35" t="s">
        <v>29</v>
      </c>
      <c r="C46" s="36" t="s">
        <v>83</v>
      </c>
      <c r="D46" s="37">
        <v>65450</v>
      </c>
      <c r="E46" s="37">
        <v>5365</v>
      </c>
      <c r="F46" s="38">
        <f t="shared" si="0"/>
        <v>60085</v>
      </c>
    </row>
    <row r="47" spans="1:6" ht="22.5">
      <c r="A47" s="34" t="s">
        <v>84</v>
      </c>
      <c r="B47" s="35" t="s">
        <v>29</v>
      </c>
      <c r="C47" s="36" t="s">
        <v>85</v>
      </c>
      <c r="D47" s="37" t="s">
        <v>44</v>
      </c>
      <c r="E47" s="37">
        <v>253.34</v>
      </c>
      <c r="F47" s="38" t="str">
        <f t="shared" si="0"/>
        <v>-</v>
      </c>
    </row>
    <row r="48" spans="1:6">
      <c r="A48" s="34" t="s">
        <v>86</v>
      </c>
      <c r="B48" s="35" t="s">
        <v>29</v>
      </c>
      <c r="C48" s="36" t="s">
        <v>87</v>
      </c>
      <c r="D48" s="37">
        <v>7753000</v>
      </c>
      <c r="E48" s="37">
        <v>2208480.4700000002</v>
      </c>
      <c r="F48" s="38">
        <f t="shared" si="0"/>
        <v>5544519.5299999993</v>
      </c>
    </row>
    <row r="49" spans="1:6">
      <c r="A49" s="34" t="s">
        <v>88</v>
      </c>
      <c r="B49" s="35" t="s">
        <v>29</v>
      </c>
      <c r="C49" s="36" t="s">
        <v>89</v>
      </c>
      <c r="D49" s="37">
        <v>253000</v>
      </c>
      <c r="E49" s="37">
        <v>9055.0300000000007</v>
      </c>
      <c r="F49" s="38">
        <f t="shared" si="0"/>
        <v>243944.97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253000</v>
      </c>
      <c r="E50" s="37">
        <v>9055.0300000000007</v>
      </c>
      <c r="F50" s="38">
        <f t="shared" si="0"/>
        <v>243944.97</v>
      </c>
    </row>
    <row r="51" spans="1:6" ht="67.5">
      <c r="A51" s="34" t="s">
        <v>92</v>
      </c>
      <c r="B51" s="35" t="s">
        <v>29</v>
      </c>
      <c r="C51" s="36" t="s">
        <v>93</v>
      </c>
      <c r="D51" s="37">
        <v>253000</v>
      </c>
      <c r="E51" s="37">
        <v>8593.26</v>
      </c>
      <c r="F51" s="38">
        <f t="shared" si="0"/>
        <v>244406.74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461.77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7500000</v>
      </c>
      <c r="E53" s="37">
        <v>2199425.44</v>
      </c>
      <c r="F53" s="38">
        <f t="shared" ref="F53:F84" si="1">IF(OR(D53="-",IF(E53="-",0,E53)&gt;=IF(D53="-",0,D53)),"-",IF(D53="-",0,D53)-IF(E53="-",0,E53))</f>
        <v>5300574.5600000005</v>
      </c>
    </row>
    <row r="54" spans="1:6">
      <c r="A54" s="34" t="s">
        <v>98</v>
      </c>
      <c r="B54" s="35" t="s">
        <v>29</v>
      </c>
      <c r="C54" s="36" t="s">
        <v>99</v>
      </c>
      <c r="D54" s="37">
        <v>3700000</v>
      </c>
      <c r="E54" s="37">
        <v>1620179.85</v>
      </c>
      <c r="F54" s="38">
        <f t="shared" si="1"/>
        <v>2079820.15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3700000</v>
      </c>
      <c r="E55" s="37">
        <v>1620179.85</v>
      </c>
      <c r="F55" s="38">
        <f t="shared" si="1"/>
        <v>2079820.15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3700000</v>
      </c>
      <c r="E56" s="37">
        <v>1629254.16</v>
      </c>
      <c r="F56" s="38">
        <f t="shared" si="1"/>
        <v>2070745.84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9877.3799999999992</v>
      </c>
      <c r="F57" s="38" t="str">
        <f t="shared" si="1"/>
        <v>-</v>
      </c>
    </row>
    <row r="58" spans="1:6" ht="56.2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-15.69</v>
      </c>
      <c r="F58" s="38" t="str">
        <f t="shared" si="1"/>
        <v>-</v>
      </c>
    </row>
    <row r="59" spans="1:6" ht="33.7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-18936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3800000</v>
      </c>
      <c r="E60" s="37">
        <v>579245.59</v>
      </c>
      <c r="F60" s="38">
        <f t="shared" si="1"/>
        <v>3220754.41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3800000</v>
      </c>
      <c r="E61" s="37">
        <v>579245.59</v>
      </c>
      <c r="F61" s="38">
        <f t="shared" si="1"/>
        <v>3220754.41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3800000</v>
      </c>
      <c r="E62" s="37">
        <v>551287.04000000004</v>
      </c>
      <c r="F62" s="38">
        <f t="shared" si="1"/>
        <v>3248712.96</v>
      </c>
    </row>
    <row r="63" spans="1:6" ht="45">
      <c r="A63" s="34" t="s">
        <v>116</v>
      </c>
      <c r="B63" s="35" t="s">
        <v>29</v>
      </c>
      <c r="C63" s="36" t="s">
        <v>117</v>
      </c>
      <c r="D63" s="37" t="s">
        <v>44</v>
      </c>
      <c r="E63" s="37">
        <v>27958.55</v>
      </c>
      <c r="F63" s="38" t="str">
        <f t="shared" si="1"/>
        <v>-</v>
      </c>
    </row>
    <row r="64" spans="1:6">
      <c r="A64" s="34" t="s">
        <v>118</v>
      </c>
      <c r="B64" s="35" t="s">
        <v>29</v>
      </c>
      <c r="C64" s="36" t="s">
        <v>119</v>
      </c>
      <c r="D64" s="37">
        <v>2020</v>
      </c>
      <c r="E64" s="37">
        <v>350</v>
      </c>
      <c r="F64" s="38">
        <f t="shared" si="1"/>
        <v>1670</v>
      </c>
    </row>
    <row r="65" spans="1:6" ht="45">
      <c r="A65" s="34" t="s">
        <v>120</v>
      </c>
      <c r="B65" s="35" t="s">
        <v>29</v>
      </c>
      <c r="C65" s="36" t="s">
        <v>121</v>
      </c>
      <c r="D65" s="37">
        <v>2020</v>
      </c>
      <c r="E65" s="37">
        <v>350</v>
      </c>
      <c r="F65" s="38">
        <f t="shared" si="1"/>
        <v>1670</v>
      </c>
    </row>
    <row r="66" spans="1:6" ht="67.5">
      <c r="A66" s="34" t="s">
        <v>122</v>
      </c>
      <c r="B66" s="35" t="s">
        <v>29</v>
      </c>
      <c r="C66" s="36" t="s">
        <v>123</v>
      </c>
      <c r="D66" s="37">
        <v>2020</v>
      </c>
      <c r="E66" s="37">
        <v>350</v>
      </c>
      <c r="F66" s="38">
        <f t="shared" si="1"/>
        <v>1670</v>
      </c>
    </row>
    <row r="67" spans="1:6" ht="67.5">
      <c r="A67" s="34" t="s">
        <v>122</v>
      </c>
      <c r="B67" s="35" t="s">
        <v>29</v>
      </c>
      <c r="C67" s="36" t="s">
        <v>124</v>
      </c>
      <c r="D67" s="37">
        <v>2020</v>
      </c>
      <c r="E67" s="37">
        <v>350</v>
      </c>
      <c r="F67" s="38">
        <f t="shared" si="1"/>
        <v>1670</v>
      </c>
    </row>
    <row r="68" spans="1:6" ht="33.75">
      <c r="A68" s="34" t="s">
        <v>125</v>
      </c>
      <c r="B68" s="35" t="s">
        <v>29</v>
      </c>
      <c r="C68" s="36" t="s">
        <v>126</v>
      </c>
      <c r="D68" s="37" t="s">
        <v>44</v>
      </c>
      <c r="E68" s="37">
        <v>15.69</v>
      </c>
      <c r="F68" s="38" t="str">
        <f t="shared" si="1"/>
        <v>-</v>
      </c>
    </row>
    <row r="69" spans="1:6">
      <c r="A69" s="34" t="s">
        <v>127</v>
      </c>
      <c r="B69" s="35" t="s">
        <v>29</v>
      </c>
      <c r="C69" s="36" t="s">
        <v>128</v>
      </c>
      <c r="D69" s="37" t="s">
        <v>44</v>
      </c>
      <c r="E69" s="37">
        <v>15.69</v>
      </c>
      <c r="F69" s="38" t="str">
        <f t="shared" si="1"/>
        <v>-</v>
      </c>
    </row>
    <row r="70" spans="1:6" ht="22.5">
      <c r="A70" s="34" t="s">
        <v>129</v>
      </c>
      <c r="B70" s="35" t="s">
        <v>29</v>
      </c>
      <c r="C70" s="36" t="s">
        <v>130</v>
      </c>
      <c r="D70" s="37" t="s">
        <v>44</v>
      </c>
      <c r="E70" s="37">
        <v>15.69</v>
      </c>
      <c r="F70" s="38" t="str">
        <f t="shared" si="1"/>
        <v>-</v>
      </c>
    </row>
    <row r="71" spans="1:6" ht="33.75">
      <c r="A71" s="34" t="s">
        <v>131</v>
      </c>
      <c r="B71" s="35" t="s">
        <v>29</v>
      </c>
      <c r="C71" s="36" t="s">
        <v>132</v>
      </c>
      <c r="D71" s="37" t="s">
        <v>44</v>
      </c>
      <c r="E71" s="37">
        <v>15.69</v>
      </c>
      <c r="F71" s="38" t="str">
        <f t="shared" si="1"/>
        <v>-</v>
      </c>
    </row>
    <row r="72" spans="1:6" ht="56.25">
      <c r="A72" s="34" t="s">
        <v>133</v>
      </c>
      <c r="B72" s="35" t="s">
        <v>29</v>
      </c>
      <c r="C72" s="36" t="s">
        <v>134</v>
      </c>
      <c r="D72" s="37" t="s">
        <v>44</v>
      </c>
      <c r="E72" s="37">
        <v>15.69</v>
      </c>
      <c r="F72" s="38" t="str">
        <f t="shared" si="1"/>
        <v>-</v>
      </c>
    </row>
    <row r="73" spans="1:6" ht="33.75">
      <c r="A73" s="34" t="s">
        <v>135</v>
      </c>
      <c r="B73" s="35" t="s">
        <v>29</v>
      </c>
      <c r="C73" s="36" t="s">
        <v>136</v>
      </c>
      <c r="D73" s="37">
        <v>1705440</v>
      </c>
      <c r="E73" s="37">
        <v>711496.73</v>
      </c>
      <c r="F73" s="38">
        <f t="shared" si="1"/>
        <v>993943.27</v>
      </c>
    </row>
    <row r="74" spans="1:6" ht="78.75">
      <c r="A74" s="39" t="s">
        <v>137</v>
      </c>
      <c r="B74" s="35" t="s">
        <v>29</v>
      </c>
      <c r="C74" s="36" t="s">
        <v>138</v>
      </c>
      <c r="D74" s="37">
        <v>1520950</v>
      </c>
      <c r="E74" s="37">
        <v>650263.68999999994</v>
      </c>
      <c r="F74" s="38">
        <f t="shared" si="1"/>
        <v>870686.31</v>
      </c>
    </row>
    <row r="75" spans="1:6" ht="33.75">
      <c r="A75" s="34" t="s">
        <v>139</v>
      </c>
      <c r="B75" s="35" t="s">
        <v>29</v>
      </c>
      <c r="C75" s="36" t="s">
        <v>140</v>
      </c>
      <c r="D75" s="37">
        <v>1520950</v>
      </c>
      <c r="E75" s="37">
        <v>650263.68999999994</v>
      </c>
      <c r="F75" s="38">
        <f t="shared" si="1"/>
        <v>870686.31</v>
      </c>
    </row>
    <row r="76" spans="1:6" ht="33.75">
      <c r="A76" s="34" t="s">
        <v>141</v>
      </c>
      <c r="B76" s="35" t="s">
        <v>29</v>
      </c>
      <c r="C76" s="36" t="s">
        <v>142</v>
      </c>
      <c r="D76" s="37">
        <v>1520950</v>
      </c>
      <c r="E76" s="37">
        <v>650263.68999999994</v>
      </c>
      <c r="F76" s="38">
        <f t="shared" si="1"/>
        <v>870686.31</v>
      </c>
    </row>
    <row r="77" spans="1:6" ht="56.25">
      <c r="A77" s="34" t="s">
        <v>143</v>
      </c>
      <c r="B77" s="35" t="s">
        <v>29</v>
      </c>
      <c r="C77" s="36" t="s">
        <v>144</v>
      </c>
      <c r="D77" s="37">
        <v>702600</v>
      </c>
      <c r="E77" s="37">
        <v>400000</v>
      </c>
      <c r="F77" s="38">
        <f t="shared" si="1"/>
        <v>302600</v>
      </c>
    </row>
    <row r="78" spans="1:6" ht="45">
      <c r="A78" s="34" t="s">
        <v>145</v>
      </c>
      <c r="B78" s="35" t="s">
        <v>29</v>
      </c>
      <c r="C78" s="36" t="s">
        <v>146</v>
      </c>
      <c r="D78" s="37">
        <v>818350</v>
      </c>
      <c r="E78" s="37">
        <v>250263.69</v>
      </c>
      <c r="F78" s="38">
        <f t="shared" si="1"/>
        <v>568086.31000000006</v>
      </c>
    </row>
    <row r="79" spans="1:6" ht="67.5">
      <c r="A79" s="39" t="s">
        <v>147</v>
      </c>
      <c r="B79" s="35" t="s">
        <v>29</v>
      </c>
      <c r="C79" s="36" t="s">
        <v>148</v>
      </c>
      <c r="D79" s="37">
        <v>184490</v>
      </c>
      <c r="E79" s="37">
        <v>61233.04</v>
      </c>
      <c r="F79" s="38">
        <f t="shared" si="1"/>
        <v>123256.95999999999</v>
      </c>
    </row>
    <row r="80" spans="1:6" ht="67.5">
      <c r="A80" s="39" t="s">
        <v>149</v>
      </c>
      <c r="B80" s="35" t="s">
        <v>29</v>
      </c>
      <c r="C80" s="36" t="s">
        <v>150</v>
      </c>
      <c r="D80" s="37">
        <v>184490</v>
      </c>
      <c r="E80" s="37">
        <v>61233.04</v>
      </c>
      <c r="F80" s="38">
        <f t="shared" si="1"/>
        <v>123256.95999999999</v>
      </c>
    </row>
    <row r="81" spans="1:6" ht="67.5">
      <c r="A81" s="34" t="s">
        <v>151</v>
      </c>
      <c r="B81" s="35" t="s">
        <v>29</v>
      </c>
      <c r="C81" s="36" t="s">
        <v>152</v>
      </c>
      <c r="D81" s="37">
        <v>184490</v>
      </c>
      <c r="E81" s="37">
        <v>61233.04</v>
      </c>
      <c r="F81" s="38">
        <f t="shared" si="1"/>
        <v>123256.95999999999</v>
      </c>
    </row>
    <row r="82" spans="1:6" ht="22.5">
      <c r="A82" s="34" t="s">
        <v>153</v>
      </c>
      <c r="B82" s="35" t="s">
        <v>29</v>
      </c>
      <c r="C82" s="36" t="s">
        <v>154</v>
      </c>
      <c r="D82" s="37" t="s">
        <v>44</v>
      </c>
      <c r="E82" s="37">
        <v>37600</v>
      </c>
      <c r="F82" s="38" t="str">
        <f t="shared" si="1"/>
        <v>-</v>
      </c>
    </row>
    <row r="83" spans="1:6" ht="22.5">
      <c r="A83" s="34" t="s">
        <v>155</v>
      </c>
      <c r="B83" s="35" t="s">
        <v>29</v>
      </c>
      <c r="C83" s="36" t="s">
        <v>156</v>
      </c>
      <c r="D83" s="37" t="s">
        <v>44</v>
      </c>
      <c r="E83" s="37">
        <v>37600</v>
      </c>
      <c r="F83" s="38" t="str">
        <f t="shared" si="1"/>
        <v>-</v>
      </c>
    </row>
    <row r="84" spans="1:6" ht="45">
      <c r="A84" s="34" t="s">
        <v>157</v>
      </c>
      <c r="B84" s="35" t="s">
        <v>29</v>
      </c>
      <c r="C84" s="36" t="s">
        <v>158</v>
      </c>
      <c r="D84" s="37" t="s">
        <v>44</v>
      </c>
      <c r="E84" s="37">
        <v>37600</v>
      </c>
      <c r="F84" s="38" t="str">
        <f t="shared" si="1"/>
        <v>-</v>
      </c>
    </row>
    <row r="85" spans="1:6" ht="45">
      <c r="A85" s="34" t="s">
        <v>159</v>
      </c>
      <c r="B85" s="35" t="s">
        <v>29</v>
      </c>
      <c r="C85" s="36" t="s">
        <v>160</v>
      </c>
      <c r="D85" s="37" t="s">
        <v>44</v>
      </c>
      <c r="E85" s="37">
        <v>37600</v>
      </c>
      <c r="F85" s="38" t="str">
        <f t="shared" ref="F85:F106" si="2">IF(OR(D85="-",IF(E85="-",0,E85)&gt;=IF(D85="-",0,D85)),"-",IF(D85="-",0,D85)-IF(E85="-",0,E85))</f>
        <v>-</v>
      </c>
    </row>
    <row r="86" spans="1:6">
      <c r="A86" s="34" t="s">
        <v>161</v>
      </c>
      <c r="B86" s="35" t="s">
        <v>29</v>
      </c>
      <c r="C86" s="36" t="s">
        <v>162</v>
      </c>
      <c r="D86" s="37">
        <v>7584827.6799999997</v>
      </c>
      <c r="E86" s="37">
        <v>2905430.7</v>
      </c>
      <c r="F86" s="38">
        <f t="shared" si="2"/>
        <v>4679396.9799999995</v>
      </c>
    </row>
    <row r="87" spans="1:6" ht="33.75">
      <c r="A87" s="34" t="s">
        <v>163</v>
      </c>
      <c r="B87" s="35" t="s">
        <v>29</v>
      </c>
      <c r="C87" s="36" t="s">
        <v>164</v>
      </c>
      <c r="D87" s="37">
        <v>7560874.7199999997</v>
      </c>
      <c r="E87" s="37">
        <v>2881477.74</v>
      </c>
      <c r="F87" s="38">
        <f t="shared" si="2"/>
        <v>4679396.9799999995</v>
      </c>
    </row>
    <row r="88" spans="1:6" ht="22.5">
      <c r="A88" s="34" t="s">
        <v>165</v>
      </c>
      <c r="B88" s="35" t="s">
        <v>29</v>
      </c>
      <c r="C88" s="36" t="s">
        <v>166</v>
      </c>
      <c r="D88" s="37">
        <v>2528676</v>
      </c>
      <c r="E88" s="37" t="s">
        <v>44</v>
      </c>
      <c r="F88" s="38">
        <f t="shared" si="2"/>
        <v>2528676</v>
      </c>
    </row>
    <row r="89" spans="1:6">
      <c r="A89" s="34" t="s">
        <v>167</v>
      </c>
      <c r="B89" s="35" t="s">
        <v>29</v>
      </c>
      <c r="C89" s="36" t="s">
        <v>168</v>
      </c>
      <c r="D89" s="37">
        <v>2528676</v>
      </c>
      <c r="E89" s="37" t="s">
        <v>44</v>
      </c>
      <c r="F89" s="38">
        <f t="shared" si="2"/>
        <v>2528676</v>
      </c>
    </row>
    <row r="90" spans="1:6">
      <c r="A90" s="34" t="s">
        <v>169</v>
      </c>
      <c r="B90" s="35" t="s">
        <v>29</v>
      </c>
      <c r="C90" s="36" t="s">
        <v>170</v>
      </c>
      <c r="D90" s="37">
        <v>2528676</v>
      </c>
      <c r="E90" s="37" t="s">
        <v>44</v>
      </c>
      <c r="F90" s="38">
        <f t="shared" si="2"/>
        <v>2528676</v>
      </c>
    </row>
    <row r="91" spans="1:6" ht="22.5">
      <c r="A91" s="34" t="s">
        <v>171</v>
      </c>
      <c r="B91" s="35" t="s">
        <v>29</v>
      </c>
      <c r="C91" s="36" t="s">
        <v>172</v>
      </c>
      <c r="D91" s="37">
        <v>146720</v>
      </c>
      <c r="E91" s="37">
        <v>75120</v>
      </c>
      <c r="F91" s="38">
        <f t="shared" si="2"/>
        <v>71600</v>
      </c>
    </row>
    <row r="92" spans="1:6" ht="33.75">
      <c r="A92" s="34" t="s">
        <v>173</v>
      </c>
      <c r="B92" s="35" t="s">
        <v>29</v>
      </c>
      <c r="C92" s="36" t="s">
        <v>174</v>
      </c>
      <c r="D92" s="37">
        <v>3520</v>
      </c>
      <c r="E92" s="37">
        <v>3520</v>
      </c>
      <c r="F92" s="38" t="str">
        <f t="shared" si="2"/>
        <v>-</v>
      </c>
    </row>
    <row r="93" spans="1:6" ht="33.75">
      <c r="A93" s="34" t="s">
        <v>175</v>
      </c>
      <c r="B93" s="35" t="s">
        <v>29</v>
      </c>
      <c r="C93" s="36" t="s">
        <v>176</v>
      </c>
      <c r="D93" s="37">
        <v>3520</v>
      </c>
      <c r="E93" s="37">
        <v>3520</v>
      </c>
      <c r="F93" s="38" t="str">
        <f t="shared" si="2"/>
        <v>-</v>
      </c>
    </row>
    <row r="94" spans="1:6" ht="33.75">
      <c r="A94" s="34" t="s">
        <v>177</v>
      </c>
      <c r="B94" s="35" t="s">
        <v>29</v>
      </c>
      <c r="C94" s="36" t="s">
        <v>178</v>
      </c>
      <c r="D94" s="37">
        <v>143200</v>
      </c>
      <c r="E94" s="37">
        <v>71600</v>
      </c>
      <c r="F94" s="38">
        <f t="shared" si="2"/>
        <v>71600</v>
      </c>
    </row>
    <row r="95" spans="1:6" ht="33.75">
      <c r="A95" s="34" t="s">
        <v>179</v>
      </c>
      <c r="B95" s="35" t="s">
        <v>29</v>
      </c>
      <c r="C95" s="36" t="s">
        <v>180</v>
      </c>
      <c r="D95" s="37">
        <v>143200</v>
      </c>
      <c r="E95" s="37">
        <v>71600</v>
      </c>
      <c r="F95" s="38">
        <f t="shared" si="2"/>
        <v>71600</v>
      </c>
    </row>
    <row r="96" spans="1:6">
      <c r="A96" s="34" t="s">
        <v>181</v>
      </c>
      <c r="B96" s="35" t="s">
        <v>29</v>
      </c>
      <c r="C96" s="36" t="s">
        <v>182</v>
      </c>
      <c r="D96" s="37">
        <v>4885478.72</v>
      </c>
      <c r="E96" s="37">
        <v>2806357.74</v>
      </c>
      <c r="F96" s="38">
        <f t="shared" si="2"/>
        <v>2079120.9799999995</v>
      </c>
    </row>
    <row r="97" spans="1:6" ht="45">
      <c r="A97" s="34" t="s">
        <v>183</v>
      </c>
      <c r="B97" s="35" t="s">
        <v>29</v>
      </c>
      <c r="C97" s="36" t="s">
        <v>184</v>
      </c>
      <c r="D97" s="37">
        <v>690000</v>
      </c>
      <c r="E97" s="37">
        <v>689385</v>
      </c>
      <c r="F97" s="38">
        <f t="shared" si="2"/>
        <v>615</v>
      </c>
    </row>
    <row r="98" spans="1:6" ht="45">
      <c r="A98" s="34" t="s">
        <v>185</v>
      </c>
      <c r="B98" s="35" t="s">
        <v>29</v>
      </c>
      <c r="C98" s="36" t="s">
        <v>186</v>
      </c>
      <c r="D98" s="37">
        <v>690000</v>
      </c>
      <c r="E98" s="37">
        <v>689385</v>
      </c>
      <c r="F98" s="38">
        <f t="shared" si="2"/>
        <v>615</v>
      </c>
    </row>
    <row r="99" spans="1:6" ht="22.5">
      <c r="A99" s="34" t="s">
        <v>187</v>
      </c>
      <c r="B99" s="35" t="s">
        <v>29</v>
      </c>
      <c r="C99" s="36" t="s">
        <v>188</v>
      </c>
      <c r="D99" s="37">
        <v>4195478.72</v>
      </c>
      <c r="E99" s="37">
        <v>2116972.7400000002</v>
      </c>
      <c r="F99" s="38">
        <f t="shared" si="2"/>
        <v>2078505.9799999995</v>
      </c>
    </row>
    <row r="100" spans="1:6" ht="22.5">
      <c r="A100" s="34" t="s">
        <v>189</v>
      </c>
      <c r="B100" s="35" t="s">
        <v>29</v>
      </c>
      <c r="C100" s="36" t="s">
        <v>190</v>
      </c>
      <c r="D100" s="37">
        <v>4195478.72</v>
      </c>
      <c r="E100" s="37">
        <v>2116972.7400000002</v>
      </c>
      <c r="F100" s="38">
        <f t="shared" si="2"/>
        <v>2078505.9799999995</v>
      </c>
    </row>
    <row r="101" spans="1:6" ht="45">
      <c r="A101" s="34" t="s">
        <v>191</v>
      </c>
      <c r="B101" s="35" t="s">
        <v>29</v>
      </c>
      <c r="C101" s="36" t="s">
        <v>192</v>
      </c>
      <c r="D101" s="37">
        <v>3042500</v>
      </c>
      <c r="E101" s="37">
        <v>2000000</v>
      </c>
      <c r="F101" s="38">
        <f t="shared" si="2"/>
        <v>1042500</v>
      </c>
    </row>
    <row r="102" spans="1:6" ht="146.25">
      <c r="A102" s="39" t="s">
        <v>193</v>
      </c>
      <c r="B102" s="35" t="s">
        <v>29</v>
      </c>
      <c r="C102" s="36" t="s">
        <v>194</v>
      </c>
      <c r="D102" s="37">
        <v>1152978.72</v>
      </c>
      <c r="E102" s="37">
        <v>116972.74</v>
      </c>
      <c r="F102" s="38">
        <f t="shared" si="2"/>
        <v>1036005.98</v>
      </c>
    </row>
    <row r="103" spans="1:6" ht="56.25">
      <c r="A103" s="34" t="s">
        <v>195</v>
      </c>
      <c r="B103" s="35" t="s">
        <v>29</v>
      </c>
      <c r="C103" s="36" t="s">
        <v>196</v>
      </c>
      <c r="D103" s="37">
        <v>23952.959999999999</v>
      </c>
      <c r="E103" s="37">
        <v>23952.959999999999</v>
      </c>
      <c r="F103" s="38" t="str">
        <f t="shared" si="2"/>
        <v>-</v>
      </c>
    </row>
    <row r="104" spans="1:6" ht="78.75">
      <c r="A104" s="39" t="s">
        <v>197</v>
      </c>
      <c r="B104" s="35" t="s">
        <v>29</v>
      </c>
      <c r="C104" s="36" t="s">
        <v>198</v>
      </c>
      <c r="D104" s="37">
        <v>23952.959999999999</v>
      </c>
      <c r="E104" s="37">
        <v>23952.959999999999</v>
      </c>
      <c r="F104" s="38" t="str">
        <f t="shared" si="2"/>
        <v>-</v>
      </c>
    </row>
    <row r="105" spans="1:6" ht="67.5">
      <c r="A105" s="39" t="s">
        <v>199</v>
      </c>
      <c r="B105" s="35" t="s">
        <v>29</v>
      </c>
      <c r="C105" s="36" t="s">
        <v>200</v>
      </c>
      <c r="D105" s="37">
        <v>23952.959999999999</v>
      </c>
      <c r="E105" s="37">
        <v>23952.959999999999</v>
      </c>
      <c r="F105" s="38" t="str">
        <f t="shared" si="2"/>
        <v>-</v>
      </c>
    </row>
    <row r="106" spans="1:6" ht="45">
      <c r="A106" s="34" t="s">
        <v>201</v>
      </c>
      <c r="B106" s="35" t="s">
        <v>29</v>
      </c>
      <c r="C106" s="36" t="s">
        <v>202</v>
      </c>
      <c r="D106" s="37">
        <v>23952.959999999999</v>
      </c>
      <c r="E106" s="37">
        <v>23952.959999999999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topLeftCell="A21" workbookViewId="0">
      <selection activeCell="D140" sqref="D14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5" t="s">
        <v>203</v>
      </c>
      <c r="B2" s="115"/>
      <c r="C2" s="115"/>
      <c r="D2" s="115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4" t="s">
        <v>19</v>
      </c>
      <c r="B4" s="120" t="s">
        <v>20</v>
      </c>
      <c r="C4" s="132" t="s">
        <v>205</v>
      </c>
      <c r="D4" s="123" t="s">
        <v>22</v>
      </c>
      <c r="E4" s="137" t="s">
        <v>23</v>
      </c>
      <c r="F4" s="129" t="s">
        <v>24</v>
      </c>
    </row>
    <row r="5" spans="1:6" ht="5.45" customHeight="1">
      <c r="A5" s="135"/>
      <c r="B5" s="121"/>
      <c r="C5" s="133"/>
      <c r="D5" s="124"/>
      <c r="E5" s="138"/>
      <c r="F5" s="130"/>
    </row>
    <row r="6" spans="1:6" ht="9.6" customHeight="1">
      <c r="A6" s="135"/>
      <c r="B6" s="121"/>
      <c r="C6" s="133"/>
      <c r="D6" s="124"/>
      <c r="E6" s="138"/>
      <c r="F6" s="130"/>
    </row>
    <row r="7" spans="1:6" ht="6" customHeight="1">
      <c r="A7" s="135"/>
      <c r="B7" s="121"/>
      <c r="C7" s="133"/>
      <c r="D7" s="124"/>
      <c r="E7" s="138"/>
      <c r="F7" s="130"/>
    </row>
    <row r="8" spans="1:6" ht="6.6" customHeight="1">
      <c r="A8" s="135"/>
      <c r="B8" s="121"/>
      <c r="C8" s="133"/>
      <c r="D8" s="124"/>
      <c r="E8" s="138"/>
      <c r="F8" s="130"/>
    </row>
    <row r="9" spans="1:6" ht="10.9" customHeight="1">
      <c r="A9" s="135"/>
      <c r="B9" s="121"/>
      <c r="C9" s="133"/>
      <c r="D9" s="124"/>
      <c r="E9" s="138"/>
      <c r="F9" s="130"/>
    </row>
    <row r="10" spans="1:6" ht="4.1500000000000004" hidden="1" customHeight="1">
      <c r="A10" s="135"/>
      <c r="B10" s="121"/>
      <c r="C10" s="44"/>
      <c r="D10" s="124"/>
      <c r="E10" s="45"/>
      <c r="F10" s="46"/>
    </row>
    <row r="11" spans="1:6" ht="13.15" hidden="1" customHeight="1">
      <c r="A11" s="136"/>
      <c r="B11" s="122"/>
      <c r="C11" s="47"/>
      <c r="D11" s="12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206</v>
      </c>
      <c r="B13" s="52" t="s">
        <v>207</v>
      </c>
      <c r="C13" s="53" t="s">
        <v>208</v>
      </c>
      <c r="D13" s="54">
        <v>19973735.059999999</v>
      </c>
      <c r="E13" s="55">
        <v>5516966.3300000001</v>
      </c>
      <c r="F13" s="56">
        <f>IF(OR(D13="-",IF(E13="-",0,E13)&gt;=IF(D13="-",0,D13)),"-",IF(D13="-",0,D13)-IF(E13="-",0,E13))</f>
        <v>14456768.729999999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209</v>
      </c>
      <c r="B15" s="52" t="s">
        <v>207</v>
      </c>
      <c r="C15" s="53" t="s">
        <v>210</v>
      </c>
      <c r="D15" s="54">
        <v>19973735.059999999</v>
      </c>
      <c r="E15" s="55">
        <v>5516966.3300000001</v>
      </c>
      <c r="F15" s="56">
        <f t="shared" ref="F15:F46" si="0">IF(OR(D15="-",IF(E15="-",0,E15)&gt;=IF(D15="-",0,D15)),"-",IF(D15="-",0,D15)-IF(E15="-",0,E15))</f>
        <v>14456768.729999999</v>
      </c>
    </row>
    <row r="16" spans="1:6">
      <c r="A16" s="24" t="s">
        <v>211</v>
      </c>
      <c r="B16" s="63" t="s">
        <v>207</v>
      </c>
      <c r="C16" s="26" t="s">
        <v>212</v>
      </c>
      <c r="D16" s="27">
        <v>19864579.859999999</v>
      </c>
      <c r="E16" s="64">
        <v>5516966.3300000001</v>
      </c>
      <c r="F16" s="65">
        <f t="shared" si="0"/>
        <v>14347613.529999999</v>
      </c>
    </row>
    <row r="17" spans="1:6">
      <c r="A17" s="24" t="s">
        <v>213</v>
      </c>
      <c r="B17" s="63" t="s">
        <v>207</v>
      </c>
      <c r="C17" s="26" t="s">
        <v>214</v>
      </c>
      <c r="D17" s="27">
        <v>6098188.9400000004</v>
      </c>
      <c r="E17" s="64">
        <v>2269142.7200000002</v>
      </c>
      <c r="F17" s="65">
        <f t="shared" si="0"/>
        <v>3829046.22</v>
      </c>
    </row>
    <row r="18" spans="1:6" ht="45">
      <c r="A18" s="24" t="s">
        <v>215</v>
      </c>
      <c r="B18" s="63" t="s">
        <v>207</v>
      </c>
      <c r="C18" s="26" t="s">
        <v>216</v>
      </c>
      <c r="D18" s="27">
        <v>4999091.49</v>
      </c>
      <c r="E18" s="64">
        <v>1869154.47</v>
      </c>
      <c r="F18" s="65">
        <f t="shared" si="0"/>
        <v>3129937.0200000005</v>
      </c>
    </row>
    <row r="19" spans="1:6" ht="45">
      <c r="A19" s="24" t="s">
        <v>217</v>
      </c>
      <c r="B19" s="63" t="s">
        <v>207</v>
      </c>
      <c r="C19" s="26" t="s">
        <v>218</v>
      </c>
      <c r="D19" s="27">
        <v>4835721.49</v>
      </c>
      <c r="E19" s="64">
        <v>1811058.62</v>
      </c>
      <c r="F19" s="65">
        <f t="shared" si="0"/>
        <v>3024662.87</v>
      </c>
    </row>
    <row r="20" spans="1:6" ht="22.5">
      <c r="A20" s="24" t="s">
        <v>219</v>
      </c>
      <c r="B20" s="63" t="s">
        <v>207</v>
      </c>
      <c r="C20" s="26" t="s">
        <v>220</v>
      </c>
      <c r="D20" s="27">
        <v>3068673.75</v>
      </c>
      <c r="E20" s="64">
        <v>1057633.29</v>
      </c>
      <c r="F20" s="65">
        <f t="shared" si="0"/>
        <v>2011040.46</v>
      </c>
    </row>
    <row r="21" spans="1:6" ht="33.75">
      <c r="A21" s="24" t="s">
        <v>221</v>
      </c>
      <c r="B21" s="63" t="s">
        <v>207</v>
      </c>
      <c r="C21" s="26" t="s">
        <v>222</v>
      </c>
      <c r="D21" s="27">
        <v>850550.58</v>
      </c>
      <c r="E21" s="64">
        <v>430011.11</v>
      </c>
      <c r="F21" s="65">
        <f t="shared" si="0"/>
        <v>420539.47</v>
      </c>
    </row>
    <row r="22" spans="1:6" ht="22.5">
      <c r="A22" s="24" t="s">
        <v>223</v>
      </c>
      <c r="B22" s="63" t="s">
        <v>207</v>
      </c>
      <c r="C22" s="26" t="s">
        <v>224</v>
      </c>
      <c r="D22" s="27">
        <v>273382.42</v>
      </c>
      <c r="E22" s="64">
        <v>103046.79</v>
      </c>
      <c r="F22" s="65">
        <f t="shared" si="0"/>
        <v>170335.63</v>
      </c>
    </row>
    <row r="23" spans="1:6">
      <c r="A23" s="24" t="s">
        <v>225</v>
      </c>
      <c r="B23" s="63" t="s">
        <v>207</v>
      </c>
      <c r="C23" s="26" t="s">
        <v>226</v>
      </c>
      <c r="D23" s="27">
        <v>636965.15</v>
      </c>
      <c r="E23" s="64">
        <v>219710.04</v>
      </c>
      <c r="F23" s="65">
        <f t="shared" si="0"/>
        <v>417255.11</v>
      </c>
    </row>
    <row r="24" spans="1:6">
      <c r="A24" s="24" t="s">
        <v>227</v>
      </c>
      <c r="B24" s="63" t="s">
        <v>207</v>
      </c>
      <c r="C24" s="26" t="s">
        <v>228</v>
      </c>
      <c r="D24" s="27">
        <v>2629.59</v>
      </c>
      <c r="E24" s="64">
        <v>657.39</v>
      </c>
      <c r="F24" s="65">
        <f t="shared" si="0"/>
        <v>1972.2000000000003</v>
      </c>
    </row>
    <row r="25" spans="1:6">
      <c r="A25" s="24" t="s">
        <v>225</v>
      </c>
      <c r="B25" s="63" t="s">
        <v>207</v>
      </c>
      <c r="C25" s="26" t="s">
        <v>229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230</v>
      </c>
      <c r="B26" s="63" t="s">
        <v>207</v>
      </c>
      <c r="C26" s="26" t="s">
        <v>231</v>
      </c>
      <c r="D26" s="27">
        <v>139430</v>
      </c>
      <c r="E26" s="64">
        <v>58095.85</v>
      </c>
      <c r="F26" s="65">
        <f t="shared" si="0"/>
        <v>81334.149999999994</v>
      </c>
    </row>
    <row r="27" spans="1:6">
      <c r="A27" s="24" t="s">
        <v>181</v>
      </c>
      <c r="B27" s="63" t="s">
        <v>207</v>
      </c>
      <c r="C27" s="26" t="s">
        <v>232</v>
      </c>
      <c r="D27" s="27">
        <v>110940</v>
      </c>
      <c r="E27" s="64">
        <v>46225</v>
      </c>
      <c r="F27" s="65">
        <f t="shared" si="0"/>
        <v>64715</v>
      </c>
    </row>
    <row r="28" spans="1:6">
      <c r="A28" s="24" t="s">
        <v>181</v>
      </c>
      <c r="B28" s="63" t="s">
        <v>207</v>
      </c>
      <c r="C28" s="26" t="s">
        <v>233</v>
      </c>
      <c r="D28" s="27">
        <v>27740</v>
      </c>
      <c r="E28" s="64">
        <v>11558.35</v>
      </c>
      <c r="F28" s="65">
        <f t="shared" si="0"/>
        <v>16181.65</v>
      </c>
    </row>
    <row r="29" spans="1:6">
      <c r="A29" s="24" t="s">
        <v>181</v>
      </c>
      <c r="B29" s="63" t="s">
        <v>207</v>
      </c>
      <c r="C29" s="26" t="s">
        <v>234</v>
      </c>
      <c r="D29" s="27">
        <v>750</v>
      </c>
      <c r="E29" s="64">
        <v>312.5</v>
      </c>
      <c r="F29" s="65">
        <f t="shared" si="0"/>
        <v>437.5</v>
      </c>
    </row>
    <row r="30" spans="1:6" ht="22.5">
      <c r="A30" s="24" t="s">
        <v>235</v>
      </c>
      <c r="B30" s="63" t="s">
        <v>207</v>
      </c>
      <c r="C30" s="26" t="s">
        <v>236</v>
      </c>
      <c r="D30" s="27">
        <v>23940</v>
      </c>
      <c r="E30" s="64" t="s">
        <v>44</v>
      </c>
      <c r="F30" s="65">
        <f t="shared" si="0"/>
        <v>23940</v>
      </c>
    </row>
    <row r="31" spans="1:6">
      <c r="A31" s="24" t="s">
        <v>225</v>
      </c>
      <c r="B31" s="63" t="s">
        <v>207</v>
      </c>
      <c r="C31" s="26" t="s">
        <v>237</v>
      </c>
      <c r="D31" s="27">
        <v>23940</v>
      </c>
      <c r="E31" s="64" t="s">
        <v>44</v>
      </c>
      <c r="F31" s="65">
        <f t="shared" si="0"/>
        <v>23940</v>
      </c>
    </row>
    <row r="32" spans="1:6" ht="33.75">
      <c r="A32" s="24" t="s">
        <v>238</v>
      </c>
      <c r="B32" s="63" t="s">
        <v>207</v>
      </c>
      <c r="C32" s="26" t="s">
        <v>239</v>
      </c>
      <c r="D32" s="27">
        <v>836480</v>
      </c>
      <c r="E32" s="64">
        <v>365116.65</v>
      </c>
      <c r="F32" s="65">
        <f t="shared" si="0"/>
        <v>471363.35</v>
      </c>
    </row>
    <row r="33" spans="1:6" ht="22.5">
      <c r="A33" s="24" t="s">
        <v>230</v>
      </c>
      <c r="B33" s="63" t="s">
        <v>207</v>
      </c>
      <c r="C33" s="26" t="s">
        <v>240</v>
      </c>
      <c r="D33" s="27">
        <v>836480</v>
      </c>
      <c r="E33" s="64">
        <v>365116.65</v>
      </c>
      <c r="F33" s="65">
        <f t="shared" si="0"/>
        <v>471363.35</v>
      </c>
    </row>
    <row r="34" spans="1:6">
      <c r="A34" s="24" t="s">
        <v>181</v>
      </c>
      <c r="B34" s="63" t="s">
        <v>207</v>
      </c>
      <c r="C34" s="26" t="s">
        <v>241</v>
      </c>
      <c r="D34" s="27">
        <v>637480</v>
      </c>
      <c r="E34" s="64">
        <v>265616.65000000002</v>
      </c>
      <c r="F34" s="65">
        <f t="shared" si="0"/>
        <v>371863.35</v>
      </c>
    </row>
    <row r="35" spans="1:6">
      <c r="A35" s="24" t="s">
        <v>181</v>
      </c>
      <c r="B35" s="63" t="s">
        <v>207</v>
      </c>
      <c r="C35" s="26" t="s">
        <v>242</v>
      </c>
      <c r="D35" s="27">
        <v>199000</v>
      </c>
      <c r="E35" s="64">
        <v>99500</v>
      </c>
      <c r="F35" s="65">
        <f t="shared" si="0"/>
        <v>99500</v>
      </c>
    </row>
    <row r="36" spans="1:6">
      <c r="A36" s="24" t="s">
        <v>243</v>
      </c>
      <c r="B36" s="63" t="s">
        <v>207</v>
      </c>
      <c r="C36" s="26" t="s">
        <v>244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245</v>
      </c>
      <c r="B37" s="63" t="s">
        <v>207</v>
      </c>
      <c r="C37" s="26" t="s">
        <v>246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247</v>
      </c>
      <c r="B38" s="63" t="s">
        <v>207</v>
      </c>
      <c r="C38" s="26" t="s">
        <v>248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249</v>
      </c>
      <c r="B39" s="63" t="s">
        <v>207</v>
      </c>
      <c r="C39" s="26" t="s">
        <v>250</v>
      </c>
      <c r="D39" s="27">
        <v>212617.45</v>
      </c>
      <c r="E39" s="64">
        <v>34871.599999999999</v>
      </c>
      <c r="F39" s="65">
        <f t="shared" si="0"/>
        <v>177745.85</v>
      </c>
    </row>
    <row r="40" spans="1:6" ht="33.75">
      <c r="A40" s="24" t="s">
        <v>245</v>
      </c>
      <c r="B40" s="63" t="s">
        <v>207</v>
      </c>
      <c r="C40" s="26" t="s">
        <v>251</v>
      </c>
      <c r="D40" s="27">
        <v>188617.45</v>
      </c>
      <c r="E40" s="64">
        <v>26871.599999999999</v>
      </c>
      <c r="F40" s="65">
        <f t="shared" si="0"/>
        <v>161745.85</v>
      </c>
    </row>
    <row r="41" spans="1:6">
      <c r="A41" s="24" t="s">
        <v>227</v>
      </c>
      <c r="B41" s="63" t="s">
        <v>207</v>
      </c>
      <c r="C41" s="26" t="s">
        <v>252</v>
      </c>
      <c r="D41" s="27">
        <v>2511.6</v>
      </c>
      <c r="E41" s="64">
        <v>2511.6</v>
      </c>
      <c r="F41" s="65" t="str">
        <f t="shared" si="0"/>
        <v>-</v>
      </c>
    </row>
    <row r="42" spans="1:6" ht="22.5">
      <c r="A42" s="24" t="s">
        <v>223</v>
      </c>
      <c r="B42" s="63" t="s">
        <v>207</v>
      </c>
      <c r="C42" s="26" t="s">
        <v>253</v>
      </c>
      <c r="D42" s="27">
        <v>13080</v>
      </c>
      <c r="E42" s="64">
        <v>4360</v>
      </c>
      <c r="F42" s="65">
        <f t="shared" si="0"/>
        <v>8720</v>
      </c>
    </row>
    <row r="43" spans="1:6">
      <c r="A43" s="24" t="s">
        <v>225</v>
      </c>
      <c r="B43" s="63" t="s">
        <v>207</v>
      </c>
      <c r="C43" s="26" t="s">
        <v>254</v>
      </c>
      <c r="D43" s="27">
        <v>30000</v>
      </c>
      <c r="E43" s="64" t="s">
        <v>44</v>
      </c>
      <c r="F43" s="65">
        <f t="shared" si="0"/>
        <v>30000</v>
      </c>
    </row>
    <row r="44" spans="1:6">
      <c r="A44" s="24" t="s">
        <v>225</v>
      </c>
      <c r="B44" s="63" t="s">
        <v>207</v>
      </c>
      <c r="C44" s="26" t="s">
        <v>255</v>
      </c>
      <c r="D44" s="27">
        <v>20000</v>
      </c>
      <c r="E44" s="64">
        <v>20000</v>
      </c>
      <c r="F44" s="65" t="str">
        <f t="shared" si="0"/>
        <v>-</v>
      </c>
    </row>
    <row r="45" spans="1:6">
      <c r="A45" s="24" t="s">
        <v>227</v>
      </c>
      <c r="B45" s="63" t="s">
        <v>207</v>
      </c>
      <c r="C45" s="26" t="s">
        <v>256</v>
      </c>
      <c r="D45" s="27">
        <v>123025.85</v>
      </c>
      <c r="E45" s="64" t="s">
        <v>44</v>
      </c>
      <c r="F45" s="65">
        <f t="shared" si="0"/>
        <v>123025.85</v>
      </c>
    </row>
    <row r="46" spans="1:6" ht="22.5">
      <c r="A46" s="24" t="s">
        <v>257</v>
      </c>
      <c r="B46" s="63" t="s">
        <v>207</v>
      </c>
      <c r="C46" s="26" t="s">
        <v>258</v>
      </c>
      <c r="D46" s="27">
        <v>24000</v>
      </c>
      <c r="E46" s="64">
        <v>8000</v>
      </c>
      <c r="F46" s="65">
        <f t="shared" si="0"/>
        <v>16000</v>
      </c>
    </row>
    <row r="47" spans="1:6">
      <c r="A47" s="24" t="s">
        <v>225</v>
      </c>
      <c r="B47" s="63" t="s">
        <v>207</v>
      </c>
      <c r="C47" s="26" t="s">
        <v>259</v>
      </c>
      <c r="D47" s="27">
        <v>24000</v>
      </c>
      <c r="E47" s="64">
        <v>8000</v>
      </c>
      <c r="F47" s="65">
        <f t="shared" ref="F47:F78" si="1">IF(OR(D47="-",IF(E47="-",0,E47)&gt;=IF(D47="-",0,D47)),"-",IF(D47="-",0,D47)-IF(E47="-",0,E47))</f>
        <v>16000</v>
      </c>
    </row>
    <row r="48" spans="1:6">
      <c r="A48" s="24" t="s">
        <v>260</v>
      </c>
      <c r="B48" s="63" t="s">
        <v>207</v>
      </c>
      <c r="C48" s="26" t="s">
        <v>261</v>
      </c>
      <c r="D48" s="27">
        <v>143200</v>
      </c>
      <c r="E48" s="64">
        <v>43228.54</v>
      </c>
      <c r="F48" s="65">
        <f t="shared" si="1"/>
        <v>99971.459999999992</v>
      </c>
    </row>
    <row r="49" spans="1:6">
      <c r="A49" s="24" t="s">
        <v>262</v>
      </c>
      <c r="B49" s="63" t="s">
        <v>207</v>
      </c>
      <c r="C49" s="26" t="s">
        <v>263</v>
      </c>
      <c r="D49" s="27">
        <v>143200</v>
      </c>
      <c r="E49" s="64">
        <v>43228.54</v>
      </c>
      <c r="F49" s="65">
        <f t="shared" si="1"/>
        <v>99971.459999999992</v>
      </c>
    </row>
    <row r="50" spans="1:6" ht="33.75">
      <c r="A50" s="24" t="s">
        <v>264</v>
      </c>
      <c r="B50" s="63" t="s">
        <v>207</v>
      </c>
      <c r="C50" s="26" t="s">
        <v>265</v>
      </c>
      <c r="D50" s="27">
        <v>143200</v>
      </c>
      <c r="E50" s="64">
        <v>43228.54</v>
      </c>
      <c r="F50" s="65">
        <f t="shared" si="1"/>
        <v>99971.459999999992</v>
      </c>
    </row>
    <row r="51" spans="1:6" ht="22.5">
      <c r="A51" s="24" t="s">
        <v>219</v>
      </c>
      <c r="B51" s="63" t="s">
        <v>207</v>
      </c>
      <c r="C51" s="26" t="s">
        <v>266</v>
      </c>
      <c r="D51" s="27">
        <v>95616</v>
      </c>
      <c r="E51" s="64">
        <v>33665.53</v>
      </c>
      <c r="F51" s="65">
        <f t="shared" si="1"/>
        <v>61950.47</v>
      </c>
    </row>
    <row r="52" spans="1:6" ht="33.75">
      <c r="A52" s="24" t="s">
        <v>221</v>
      </c>
      <c r="B52" s="63" t="s">
        <v>207</v>
      </c>
      <c r="C52" s="26" t="s">
        <v>267</v>
      </c>
      <c r="D52" s="27">
        <v>28876</v>
      </c>
      <c r="E52" s="64">
        <v>9563.01</v>
      </c>
      <c r="F52" s="65">
        <f t="shared" si="1"/>
        <v>19312.989999999998</v>
      </c>
    </row>
    <row r="53" spans="1:6">
      <c r="A53" s="24" t="s">
        <v>225</v>
      </c>
      <c r="B53" s="63" t="s">
        <v>207</v>
      </c>
      <c r="C53" s="26" t="s">
        <v>268</v>
      </c>
      <c r="D53" s="27">
        <v>18708</v>
      </c>
      <c r="E53" s="64" t="s">
        <v>44</v>
      </c>
      <c r="F53" s="65">
        <f t="shared" si="1"/>
        <v>18708</v>
      </c>
    </row>
    <row r="54" spans="1:6" ht="22.5">
      <c r="A54" s="24" t="s">
        <v>269</v>
      </c>
      <c r="B54" s="63" t="s">
        <v>207</v>
      </c>
      <c r="C54" s="26" t="s">
        <v>270</v>
      </c>
      <c r="D54" s="27">
        <v>186600</v>
      </c>
      <c r="E54" s="64">
        <v>77750</v>
      </c>
      <c r="F54" s="65">
        <f t="shared" si="1"/>
        <v>108850</v>
      </c>
    </row>
    <row r="55" spans="1:6" ht="33.75">
      <c r="A55" s="24" t="s">
        <v>271</v>
      </c>
      <c r="B55" s="63" t="s">
        <v>207</v>
      </c>
      <c r="C55" s="26" t="s">
        <v>272</v>
      </c>
      <c r="D55" s="27">
        <v>186600</v>
      </c>
      <c r="E55" s="64">
        <v>77750</v>
      </c>
      <c r="F55" s="65">
        <f t="shared" si="1"/>
        <v>108850</v>
      </c>
    </row>
    <row r="56" spans="1:6" ht="56.25">
      <c r="A56" s="24" t="s">
        <v>273</v>
      </c>
      <c r="B56" s="63" t="s">
        <v>207</v>
      </c>
      <c r="C56" s="26" t="s">
        <v>274</v>
      </c>
      <c r="D56" s="27">
        <v>186600</v>
      </c>
      <c r="E56" s="64">
        <v>77750</v>
      </c>
      <c r="F56" s="65">
        <f t="shared" si="1"/>
        <v>108850</v>
      </c>
    </row>
    <row r="57" spans="1:6">
      <c r="A57" s="24" t="s">
        <v>181</v>
      </c>
      <c r="B57" s="63" t="s">
        <v>207</v>
      </c>
      <c r="C57" s="26" t="s">
        <v>275</v>
      </c>
      <c r="D57" s="27">
        <v>186600</v>
      </c>
      <c r="E57" s="64">
        <v>77750</v>
      </c>
      <c r="F57" s="65">
        <f t="shared" si="1"/>
        <v>108850</v>
      </c>
    </row>
    <row r="58" spans="1:6">
      <c r="A58" s="24" t="s">
        <v>276</v>
      </c>
      <c r="B58" s="63" t="s">
        <v>207</v>
      </c>
      <c r="C58" s="26" t="s">
        <v>277</v>
      </c>
      <c r="D58" s="27">
        <v>2980722</v>
      </c>
      <c r="E58" s="64">
        <v>613826.79</v>
      </c>
      <c r="F58" s="65">
        <f t="shared" si="1"/>
        <v>2366895.21</v>
      </c>
    </row>
    <row r="59" spans="1:6">
      <c r="A59" s="24" t="s">
        <v>278</v>
      </c>
      <c r="B59" s="63" t="s">
        <v>207</v>
      </c>
      <c r="C59" s="26" t="s">
        <v>279</v>
      </c>
      <c r="D59" s="27">
        <v>2191302</v>
      </c>
      <c r="E59" s="64">
        <v>274441.78999999998</v>
      </c>
      <c r="F59" s="65">
        <f t="shared" si="1"/>
        <v>1916860.21</v>
      </c>
    </row>
    <row r="60" spans="1:6" ht="33.75">
      <c r="A60" s="24" t="s">
        <v>280</v>
      </c>
      <c r="B60" s="63" t="s">
        <v>207</v>
      </c>
      <c r="C60" s="26" t="s">
        <v>281</v>
      </c>
      <c r="D60" s="27">
        <v>614424</v>
      </c>
      <c r="E60" s="64">
        <v>274441.78999999998</v>
      </c>
      <c r="F60" s="65">
        <f t="shared" si="1"/>
        <v>339982.21</v>
      </c>
    </row>
    <row r="61" spans="1:6">
      <c r="A61" s="24" t="s">
        <v>225</v>
      </c>
      <c r="B61" s="63" t="s">
        <v>207</v>
      </c>
      <c r="C61" s="26" t="s">
        <v>282</v>
      </c>
      <c r="D61" s="27">
        <v>614424</v>
      </c>
      <c r="E61" s="64">
        <v>274441.78999999998</v>
      </c>
      <c r="F61" s="65">
        <f t="shared" si="1"/>
        <v>339982.21</v>
      </c>
    </row>
    <row r="62" spans="1:6" ht="45">
      <c r="A62" s="24" t="s">
        <v>283</v>
      </c>
      <c r="B62" s="63" t="s">
        <v>207</v>
      </c>
      <c r="C62" s="26" t="s">
        <v>284</v>
      </c>
      <c r="D62" s="27">
        <v>314150</v>
      </c>
      <c r="E62" s="64" t="s">
        <v>44</v>
      </c>
      <c r="F62" s="65">
        <f t="shared" si="1"/>
        <v>314150</v>
      </c>
    </row>
    <row r="63" spans="1:6">
      <c r="A63" s="24" t="s">
        <v>225</v>
      </c>
      <c r="B63" s="63" t="s">
        <v>207</v>
      </c>
      <c r="C63" s="26" t="s">
        <v>285</v>
      </c>
      <c r="D63" s="27">
        <v>314150</v>
      </c>
      <c r="E63" s="64" t="s">
        <v>44</v>
      </c>
      <c r="F63" s="65">
        <f t="shared" si="1"/>
        <v>314150</v>
      </c>
    </row>
    <row r="64" spans="1:6" ht="33.75">
      <c r="A64" s="24" t="s">
        <v>286</v>
      </c>
      <c r="B64" s="63" t="s">
        <v>207</v>
      </c>
      <c r="C64" s="26" t="s">
        <v>287</v>
      </c>
      <c r="D64" s="27">
        <v>154107</v>
      </c>
      <c r="E64" s="64" t="s">
        <v>44</v>
      </c>
      <c r="F64" s="65">
        <f t="shared" si="1"/>
        <v>154107</v>
      </c>
    </row>
    <row r="65" spans="1:6">
      <c r="A65" s="24" t="s">
        <v>225</v>
      </c>
      <c r="B65" s="63" t="s">
        <v>207</v>
      </c>
      <c r="C65" s="26" t="s">
        <v>288</v>
      </c>
      <c r="D65" s="27">
        <v>154107</v>
      </c>
      <c r="E65" s="64" t="s">
        <v>44</v>
      </c>
      <c r="F65" s="65">
        <f t="shared" si="1"/>
        <v>154107</v>
      </c>
    </row>
    <row r="66" spans="1:6" ht="33.75">
      <c r="A66" s="24" t="s">
        <v>289</v>
      </c>
      <c r="B66" s="63" t="s">
        <v>207</v>
      </c>
      <c r="C66" s="26" t="s">
        <v>290</v>
      </c>
      <c r="D66" s="27">
        <v>1108621</v>
      </c>
      <c r="E66" s="64" t="s">
        <v>44</v>
      </c>
      <c r="F66" s="65">
        <f t="shared" si="1"/>
        <v>1108621</v>
      </c>
    </row>
    <row r="67" spans="1:6">
      <c r="A67" s="24" t="s">
        <v>225</v>
      </c>
      <c r="B67" s="63" t="s">
        <v>207</v>
      </c>
      <c r="C67" s="26" t="s">
        <v>291</v>
      </c>
      <c r="D67" s="27">
        <v>1108621</v>
      </c>
      <c r="E67" s="64" t="s">
        <v>44</v>
      </c>
      <c r="F67" s="65">
        <f t="shared" si="1"/>
        <v>1108621</v>
      </c>
    </row>
    <row r="68" spans="1:6">
      <c r="A68" s="24" t="s">
        <v>292</v>
      </c>
      <c r="B68" s="63" t="s">
        <v>207</v>
      </c>
      <c r="C68" s="26" t="s">
        <v>293</v>
      </c>
      <c r="D68" s="27">
        <v>789420</v>
      </c>
      <c r="E68" s="64">
        <v>339385</v>
      </c>
      <c r="F68" s="65">
        <f t="shared" si="1"/>
        <v>450035</v>
      </c>
    </row>
    <row r="69" spans="1:6" ht="45">
      <c r="A69" s="24" t="s">
        <v>294</v>
      </c>
      <c r="B69" s="63" t="s">
        <v>207</v>
      </c>
      <c r="C69" s="26" t="s">
        <v>295</v>
      </c>
      <c r="D69" s="27">
        <v>789420</v>
      </c>
      <c r="E69" s="64">
        <v>339385</v>
      </c>
      <c r="F69" s="65">
        <f t="shared" si="1"/>
        <v>450035</v>
      </c>
    </row>
    <row r="70" spans="1:6">
      <c r="A70" s="24" t="s">
        <v>225</v>
      </c>
      <c r="B70" s="63" t="s">
        <v>207</v>
      </c>
      <c r="C70" s="26" t="s">
        <v>296</v>
      </c>
      <c r="D70" s="27">
        <v>690000</v>
      </c>
      <c r="E70" s="64">
        <v>339385</v>
      </c>
      <c r="F70" s="65">
        <f t="shared" si="1"/>
        <v>350615</v>
      </c>
    </row>
    <row r="71" spans="1:6">
      <c r="A71" s="24" t="s">
        <v>225</v>
      </c>
      <c r="B71" s="63" t="s">
        <v>207</v>
      </c>
      <c r="C71" s="26" t="s">
        <v>297</v>
      </c>
      <c r="D71" s="27">
        <v>99420</v>
      </c>
      <c r="E71" s="64" t="s">
        <v>44</v>
      </c>
      <c r="F71" s="65">
        <f t="shared" si="1"/>
        <v>99420</v>
      </c>
    </row>
    <row r="72" spans="1:6">
      <c r="A72" s="24" t="s">
        <v>298</v>
      </c>
      <c r="B72" s="63" t="s">
        <v>207</v>
      </c>
      <c r="C72" s="26" t="s">
        <v>299</v>
      </c>
      <c r="D72" s="27">
        <v>7589318.71</v>
      </c>
      <c r="E72" s="64">
        <v>1318317.8999999999</v>
      </c>
      <c r="F72" s="65">
        <f t="shared" si="1"/>
        <v>6271000.8100000005</v>
      </c>
    </row>
    <row r="73" spans="1:6">
      <c r="A73" s="24" t="s">
        <v>300</v>
      </c>
      <c r="B73" s="63" t="s">
        <v>207</v>
      </c>
      <c r="C73" s="26" t="s">
        <v>301</v>
      </c>
      <c r="D73" s="27">
        <v>1925260.94</v>
      </c>
      <c r="E73" s="64">
        <v>315005.59000000003</v>
      </c>
      <c r="F73" s="65">
        <f t="shared" si="1"/>
        <v>1610255.3499999999</v>
      </c>
    </row>
    <row r="74" spans="1:6" ht="45">
      <c r="A74" s="24" t="s">
        <v>302</v>
      </c>
      <c r="B74" s="63" t="s">
        <v>207</v>
      </c>
      <c r="C74" s="26" t="s">
        <v>303</v>
      </c>
      <c r="D74" s="27">
        <v>208232.64</v>
      </c>
      <c r="E74" s="64">
        <v>56790.720000000001</v>
      </c>
      <c r="F74" s="65">
        <f t="shared" si="1"/>
        <v>151441.92000000001</v>
      </c>
    </row>
    <row r="75" spans="1:6">
      <c r="A75" s="24" t="s">
        <v>225</v>
      </c>
      <c r="B75" s="63" t="s">
        <v>207</v>
      </c>
      <c r="C75" s="26" t="s">
        <v>304</v>
      </c>
      <c r="D75" s="27">
        <v>208232.64</v>
      </c>
      <c r="E75" s="64">
        <v>56790.720000000001</v>
      </c>
      <c r="F75" s="65">
        <f t="shared" si="1"/>
        <v>151441.92000000001</v>
      </c>
    </row>
    <row r="76" spans="1:6" ht="33.75">
      <c r="A76" s="24" t="s">
        <v>305</v>
      </c>
      <c r="B76" s="63" t="s">
        <v>207</v>
      </c>
      <c r="C76" s="26" t="s">
        <v>306</v>
      </c>
      <c r="D76" s="27">
        <v>1087489</v>
      </c>
      <c r="E76" s="64">
        <v>258214.87</v>
      </c>
      <c r="F76" s="65">
        <f t="shared" si="1"/>
        <v>829274.13</v>
      </c>
    </row>
    <row r="77" spans="1:6" ht="45">
      <c r="A77" s="24" t="s">
        <v>307</v>
      </c>
      <c r="B77" s="63" t="s">
        <v>207</v>
      </c>
      <c r="C77" s="26" t="s">
        <v>308</v>
      </c>
      <c r="D77" s="27">
        <v>1087489</v>
      </c>
      <c r="E77" s="64">
        <v>258214.87</v>
      </c>
      <c r="F77" s="65">
        <f t="shared" si="1"/>
        <v>829274.13</v>
      </c>
    </row>
    <row r="78" spans="1:6" ht="22.5">
      <c r="A78" s="24" t="s">
        <v>309</v>
      </c>
      <c r="B78" s="63" t="s">
        <v>207</v>
      </c>
      <c r="C78" s="26" t="s">
        <v>310</v>
      </c>
      <c r="D78" s="27">
        <v>629539.30000000005</v>
      </c>
      <c r="E78" s="64" t="s">
        <v>44</v>
      </c>
      <c r="F78" s="65">
        <f t="shared" si="1"/>
        <v>629539.30000000005</v>
      </c>
    </row>
    <row r="79" spans="1:6" ht="33.75">
      <c r="A79" s="24" t="s">
        <v>311</v>
      </c>
      <c r="B79" s="63" t="s">
        <v>207</v>
      </c>
      <c r="C79" s="26" t="s">
        <v>312</v>
      </c>
      <c r="D79" s="27">
        <v>629539.30000000005</v>
      </c>
      <c r="E79" s="64" t="s">
        <v>44</v>
      </c>
      <c r="F79" s="65">
        <f t="shared" ref="F79:F110" si="2">IF(OR(D79="-",IF(E79="-",0,E79)&gt;=IF(D79="-",0,D79)),"-",IF(D79="-",0,D79)-IF(E79="-",0,E79))</f>
        <v>629539.30000000005</v>
      </c>
    </row>
    <row r="80" spans="1:6">
      <c r="A80" s="24" t="s">
        <v>313</v>
      </c>
      <c r="B80" s="63" t="s">
        <v>207</v>
      </c>
      <c r="C80" s="26" t="s">
        <v>314</v>
      </c>
      <c r="D80" s="27">
        <v>3685594.32</v>
      </c>
      <c r="E80" s="64">
        <v>230406.8</v>
      </c>
      <c r="F80" s="65">
        <f t="shared" si="2"/>
        <v>3455187.52</v>
      </c>
    </row>
    <row r="81" spans="1:6" ht="33.75">
      <c r="A81" s="24" t="s">
        <v>315</v>
      </c>
      <c r="B81" s="63" t="s">
        <v>207</v>
      </c>
      <c r="C81" s="26" t="s">
        <v>316</v>
      </c>
      <c r="D81" s="27">
        <v>1422641.52</v>
      </c>
      <c r="E81" s="64" t="s">
        <v>44</v>
      </c>
      <c r="F81" s="65">
        <f t="shared" si="2"/>
        <v>1422641.52</v>
      </c>
    </row>
    <row r="82" spans="1:6">
      <c r="A82" s="24" t="s">
        <v>225</v>
      </c>
      <c r="B82" s="63" t="s">
        <v>207</v>
      </c>
      <c r="C82" s="26" t="s">
        <v>317</v>
      </c>
      <c r="D82" s="27">
        <v>702600</v>
      </c>
      <c r="E82" s="64" t="s">
        <v>44</v>
      </c>
      <c r="F82" s="65">
        <f t="shared" si="2"/>
        <v>702600</v>
      </c>
    </row>
    <row r="83" spans="1:6">
      <c r="A83" s="24" t="s">
        <v>225</v>
      </c>
      <c r="B83" s="63" t="s">
        <v>207</v>
      </c>
      <c r="C83" s="26" t="s">
        <v>318</v>
      </c>
      <c r="D83" s="27">
        <v>720041.52</v>
      </c>
      <c r="E83" s="64" t="s">
        <v>44</v>
      </c>
      <c r="F83" s="65">
        <f t="shared" si="2"/>
        <v>720041.52</v>
      </c>
    </row>
    <row r="84" spans="1:6" ht="67.5">
      <c r="A84" s="24" t="s">
        <v>319</v>
      </c>
      <c r="B84" s="63" t="s">
        <v>207</v>
      </c>
      <c r="C84" s="26" t="s">
        <v>320</v>
      </c>
      <c r="D84" s="27">
        <v>1785072.8</v>
      </c>
      <c r="E84" s="64">
        <v>63351.7</v>
      </c>
      <c r="F84" s="65">
        <f t="shared" si="2"/>
        <v>1721721.1</v>
      </c>
    </row>
    <row r="85" spans="1:6">
      <c r="A85" s="24" t="s">
        <v>225</v>
      </c>
      <c r="B85" s="63" t="s">
        <v>207</v>
      </c>
      <c r="C85" s="26" t="s">
        <v>321</v>
      </c>
      <c r="D85" s="27">
        <v>136632</v>
      </c>
      <c r="E85" s="64">
        <v>63351.7</v>
      </c>
      <c r="F85" s="65">
        <f t="shared" si="2"/>
        <v>73280.3</v>
      </c>
    </row>
    <row r="86" spans="1:6">
      <c r="A86" s="24" t="s">
        <v>225</v>
      </c>
      <c r="B86" s="63" t="s">
        <v>207</v>
      </c>
      <c r="C86" s="26" t="s">
        <v>322</v>
      </c>
      <c r="D86" s="27">
        <v>35000</v>
      </c>
      <c r="E86" s="64" t="s">
        <v>44</v>
      </c>
      <c r="F86" s="65">
        <f t="shared" si="2"/>
        <v>35000</v>
      </c>
    </row>
    <row r="87" spans="1:6" ht="22.5">
      <c r="A87" s="24" t="s">
        <v>323</v>
      </c>
      <c r="B87" s="63" t="s">
        <v>207</v>
      </c>
      <c r="C87" s="26" t="s">
        <v>324</v>
      </c>
      <c r="D87" s="27">
        <v>1613440.8</v>
      </c>
      <c r="E87" s="64" t="s">
        <v>44</v>
      </c>
      <c r="F87" s="65">
        <f t="shared" si="2"/>
        <v>1613440.8</v>
      </c>
    </row>
    <row r="88" spans="1:6" ht="22.5">
      <c r="A88" s="24" t="s">
        <v>325</v>
      </c>
      <c r="B88" s="63" t="s">
        <v>207</v>
      </c>
      <c r="C88" s="26" t="s">
        <v>326</v>
      </c>
      <c r="D88" s="27">
        <v>477880</v>
      </c>
      <c r="E88" s="64">
        <v>167055.1</v>
      </c>
      <c r="F88" s="65">
        <f t="shared" si="2"/>
        <v>310824.90000000002</v>
      </c>
    </row>
    <row r="89" spans="1:6" ht="45">
      <c r="A89" s="24" t="s">
        <v>307</v>
      </c>
      <c r="B89" s="63" t="s">
        <v>207</v>
      </c>
      <c r="C89" s="26" t="s">
        <v>327</v>
      </c>
      <c r="D89" s="27">
        <v>477880</v>
      </c>
      <c r="E89" s="64">
        <v>167055.1</v>
      </c>
      <c r="F89" s="65">
        <f t="shared" si="2"/>
        <v>310824.90000000002</v>
      </c>
    </row>
    <row r="90" spans="1:6">
      <c r="A90" s="24" t="s">
        <v>328</v>
      </c>
      <c r="B90" s="63" t="s">
        <v>207</v>
      </c>
      <c r="C90" s="26" t="s">
        <v>329</v>
      </c>
      <c r="D90" s="27">
        <v>1956449.62</v>
      </c>
      <c r="E90" s="64">
        <v>763733.01</v>
      </c>
      <c r="F90" s="65">
        <f t="shared" si="2"/>
        <v>1192716.6100000001</v>
      </c>
    </row>
    <row r="91" spans="1:6" ht="45">
      <c r="A91" s="24" t="s">
        <v>330</v>
      </c>
      <c r="B91" s="63" t="s">
        <v>207</v>
      </c>
      <c r="C91" s="26" t="s">
        <v>331</v>
      </c>
      <c r="D91" s="27">
        <v>902860</v>
      </c>
      <c r="E91" s="64">
        <v>502016.6</v>
      </c>
      <c r="F91" s="65">
        <f t="shared" si="2"/>
        <v>400843.4</v>
      </c>
    </row>
    <row r="92" spans="1:6">
      <c r="A92" s="24" t="s">
        <v>225</v>
      </c>
      <c r="B92" s="63" t="s">
        <v>207</v>
      </c>
      <c r="C92" s="26" t="s">
        <v>332</v>
      </c>
      <c r="D92" s="27">
        <v>902860</v>
      </c>
      <c r="E92" s="64">
        <v>502016.6</v>
      </c>
      <c r="F92" s="65">
        <f t="shared" si="2"/>
        <v>400843.4</v>
      </c>
    </row>
    <row r="93" spans="1:6" ht="22.5">
      <c r="A93" s="24" t="s">
        <v>333</v>
      </c>
      <c r="B93" s="63" t="s">
        <v>207</v>
      </c>
      <c r="C93" s="26" t="s">
        <v>334</v>
      </c>
      <c r="D93" s="27">
        <v>34383.74</v>
      </c>
      <c r="E93" s="64" t="s">
        <v>44</v>
      </c>
      <c r="F93" s="65">
        <f t="shared" si="2"/>
        <v>34383.74</v>
      </c>
    </row>
    <row r="94" spans="1:6">
      <c r="A94" s="24" t="s">
        <v>225</v>
      </c>
      <c r="B94" s="63" t="s">
        <v>207</v>
      </c>
      <c r="C94" s="26" t="s">
        <v>335</v>
      </c>
      <c r="D94" s="27">
        <v>34383.74</v>
      </c>
      <c r="E94" s="64" t="s">
        <v>44</v>
      </c>
      <c r="F94" s="65">
        <f t="shared" si="2"/>
        <v>34383.74</v>
      </c>
    </row>
    <row r="95" spans="1:6" ht="22.5">
      <c r="A95" s="24" t="s">
        <v>336</v>
      </c>
      <c r="B95" s="63" t="s">
        <v>207</v>
      </c>
      <c r="C95" s="26" t="s">
        <v>337</v>
      </c>
      <c r="D95" s="27">
        <v>43467.51</v>
      </c>
      <c r="E95" s="64" t="s">
        <v>44</v>
      </c>
      <c r="F95" s="65">
        <f t="shared" si="2"/>
        <v>43467.51</v>
      </c>
    </row>
    <row r="96" spans="1:6">
      <c r="A96" s="24" t="s">
        <v>225</v>
      </c>
      <c r="B96" s="63" t="s">
        <v>207</v>
      </c>
      <c r="C96" s="26" t="s">
        <v>338</v>
      </c>
      <c r="D96" s="27">
        <v>43467.51</v>
      </c>
      <c r="E96" s="64" t="s">
        <v>44</v>
      </c>
      <c r="F96" s="65">
        <f t="shared" si="2"/>
        <v>43467.51</v>
      </c>
    </row>
    <row r="97" spans="1:6" ht="33.75">
      <c r="A97" s="24" t="s">
        <v>339</v>
      </c>
      <c r="B97" s="63" t="s">
        <v>207</v>
      </c>
      <c r="C97" s="26" t="s">
        <v>340</v>
      </c>
      <c r="D97" s="27">
        <v>428528.13</v>
      </c>
      <c r="E97" s="64">
        <v>178553.4</v>
      </c>
      <c r="F97" s="65">
        <f t="shared" si="2"/>
        <v>249974.73</v>
      </c>
    </row>
    <row r="98" spans="1:6">
      <c r="A98" s="24" t="s">
        <v>181</v>
      </c>
      <c r="B98" s="63" t="s">
        <v>207</v>
      </c>
      <c r="C98" s="26" t="s">
        <v>341</v>
      </c>
      <c r="D98" s="27">
        <v>428528.13</v>
      </c>
      <c r="E98" s="64">
        <v>178553.4</v>
      </c>
      <c r="F98" s="65">
        <f t="shared" si="2"/>
        <v>249974.73</v>
      </c>
    </row>
    <row r="99" spans="1:6" ht="33.75">
      <c r="A99" s="24" t="s">
        <v>342</v>
      </c>
      <c r="B99" s="63" t="s">
        <v>207</v>
      </c>
      <c r="C99" s="26" t="s">
        <v>343</v>
      </c>
      <c r="D99" s="27">
        <v>51352</v>
      </c>
      <c r="E99" s="64">
        <v>6500</v>
      </c>
      <c r="F99" s="65">
        <f t="shared" si="2"/>
        <v>44852</v>
      </c>
    </row>
    <row r="100" spans="1:6">
      <c r="A100" s="24" t="s">
        <v>225</v>
      </c>
      <c r="B100" s="63" t="s">
        <v>207</v>
      </c>
      <c r="C100" s="26" t="s">
        <v>344</v>
      </c>
      <c r="D100" s="27">
        <v>51352</v>
      </c>
      <c r="E100" s="64">
        <v>6500</v>
      </c>
      <c r="F100" s="65">
        <f t="shared" si="2"/>
        <v>44852</v>
      </c>
    </row>
    <row r="101" spans="1:6" ht="22.5">
      <c r="A101" s="24" t="s">
        <v>345</v>
      </c>
      <c r="B101" s="63" t="s">
        <v>207</v>
      </c>
      <c r="C101" s="26" t="s">
        <v>346</v>
      </c>
      <c r="D101" s="27">
        <v>132862.56</v>
      </c>
      <c r="E101" s="64">
        <v>19626.75</v>
      </c>
      <c r="F101" s="65">
        <f t="shared" si="2"/>
        <v>113235.81</v>
      </c>
    </row>
    <row r="102" spans="1:6">
      <c r="A102" s="24" t="s">
        <v>225</v>
      </c>
      <c r="B102" s="63" t="s">
        <v>207</v>
      </c>
      <c r="C102" s="26" t="s">
        <v>347</v>
      </c>
      <c r="D102" s="27">
        <v>132862.56</v>
      </c>
      <c r="E102" s="64">
        <v>19626.75</v>
      </c>
      <c r="F102" s="65">
        <f t="shared" si="2"/>
        <v>113235.81</v>
      </c>
    </row>
    <row r="103" spans="1:6" ht="33.75">
      <c r="A103" s="24" t="s">
        <v>348</v>
      </c>
      <c r="B103" s="63" t="s">
        <v>207</v>
      </c>
      <c r="C103" s="26" t="s">
        <v>349</v>
      </c>
      <c r="D103" s="27">
        <v>193985.44</v>
      </c>
      <c r="E103" s="64">
        <v>57036.26</v>
      </c>
      <c r="F103" s="65">
        <f t="shared" si="2"/>
        <v>136949.18</v>
      </c>
    </row>
    <row r="104" spans="1:6">
      <c r="A104" s="24" t="s">
        <v>225</v>
      </c>
      <c r="B104" s="63" t="s">
        <v>207</v>
      </c>
      <c r="C104" s="26" t="s">
        <v>350</v>
      </c>
      <c r="D104" s="27">
        <v>52133.440000000002</v>
      </c>
      <c r="E104" s="64" t="s">
        <v>44</v>
      </c>
      <c r="F104" s="65">
        <f t="shared" si="2"/>
        <v>52133.440000000002</v>
      </c>
    </row>
    <row r="105" spans="1:6">
      <c r="A105" s="24" t="s">
        <v>225</v>
      </c>
      <c r="B105" s="63" t="s">
        <v>207</v>
      </c>
      <c r="C105" s="26" t="s">
        <v>351</v>
      </c>
      <c r="D105" s="27">
        <v>141852</v>
      </c>
      <c r="E105" s="64">
        <v>57036.26</v>
      </c>
      <c r="F105" s="65">
        <f t="shared" si="2"/>
        <v>84815.739999999991</v>
      </c>
    </row>
    <row r="106" spans="1:6" ht="56.25">
      <c r="A106" s="24" t="s">
        <v>352</v>
      </c>
      <c r="B106" s="63" t="s">
        <v>207</v>
      </c>
      <c r="C106" s="26" t="s">
        <v>353</v>
      </c>
      <c r="D106" s="27">
        <v>129150.24</v>
      </c>
      <c r="E106" s="64" t="s">
        <v>44</v>
      </c>
      <c r="F106" s="65">
        <f t="shared" si="2"/>
        <v>129150.24</v>
      </c>
    </row>
    <row r="107" spans="1:6">
      <c r="A107" s="24" t="s">
        <v>225</v>
      </c>
      <c r="B107" s="63" t="s">
        <v>207</v>
      </c>
      <c r="C107" s="26" t="s">
        <v>354</v>
      </c>
      <c r="D107" s="27">
        <v>129150.24</v>
      </c>
      <c r="E107" s="64" t="s">
        <v>44</v>
      </c>
      <c r="F107" s="65">
        <f t="shared" si="2"/>
        <v>129150.24</v>
      </c>
    </row>
    <row r="108" spans="1:6" ht="22.5">
      <c r="A108" s="24" t="s">
        <v>355</v>
      </c>
      <c r="B108" s="63" t="s">
        <v>207</v>
      </c>
      <c r="C108" s="26" t="s">
        <v>356</v>
      </c>
      <c r="D108" s="27">
        <v>4032</v>
      </c>
      <c r="E108" s="64" t="s">
        <v>44</v>
      </c>
      <c r="F108" s="65">
        <f t="shared" si="2"/>
        <v>4032</v>
      </c>
    </row>
    <row r="109" spans="1:6">
      <c r="A109" s="24" t="s">
        <v>225</v>
      </c>
      <c r="B109" s="63" t="s">
        <v>207</v>
      </c>
      <c r="C109" s="26" t="s">
        <v>357</v>
      </c>
      <c r="D109" s="27">
        <v>4032</v>
      </c>
      <c r="E109" s="64" t="s">
        <v>44</v>
      </c>
      <c r="F109" s="65">
        <f t="shared" si="2"/>
        <v>4032</v>
      </c>
    </row>
    <row r="110" spans="1:6" ht="45">
      <c r="A110" s="24" t="s">
        <v>358</v>
      </c>
      <c r="B110" s="63" t="s">
        <v>207</v>
      </c>
      <c r="C110" s="26" t="s">
        <v>359</v>
      </c>
      <c r="D110" s="27">
        <v>7186</v>
      </c>
      <c r="E110" s="64" t="s">
        <v>44</v>
      </c>
      <c r="F110" s="65">
        <f t="shared" si="2"/>
        <v>7186</v>
      </c>
    </row>
    <row r="111" spans="1:6">
      <c r="A111" s="24" t="s">
        <v>225</v>
      </c>
      <c r="B111" s="63" t="s">
        <v>207</v>
      </c>
      <c r="C111" s="26" t="s">
        <v>360</v>
      </c>
      <c r="D111" s="27">
        <v>7186</v>
      </c>
      <c r="E111" s="64" t="s">
        <v>44</v>
      </c>
      <c r="F111" s="65">
        <f t="shared" ref="F111:F135" si="3">IF(OR(D111="-",IF(E111="-",0,E111)&gt;=IF(D111="-",0,D111)),"-",IF(D111="-",0,D111)-IF(E111="-",0,E111))</f>
        <v>7186</v>
      </c>
    </row>
    <row r="112" spans="1:6" ht="22.5">
      <c r="A112" s="24" t="s">
        <v>361</v>
      </c>
      <c r="B112" s="63" t="s">
        <v>207</v>
      </c>
      <c r="C112" s="26" t="s">
        <v>362</v>
      </c>
      <c r="D112" s="27">
        <v>28642</v>
      </c>
      <c r="E112" s="64" t="s">
        <v>44</v>
      </c>
      <c r="F112" s="65">
        <f t="shared" si="3"/>
        <v>28642</v>
      </c>
    </row>
    <row r="113" spans="1:6">
      <c r="A113" s="24" t="s">
        <v>225</v>
      </c>
      <c r="B113" s="63" t="s">
        <v>207</v>
      </c>
      <c r="C113" s="26" t="s">
        <v>363</v>
      </c>
      <c r="D113" s="27">
        <v>28642</v>
      </c>
      <c r="E113" s="64" t="s">
        <v>44</v>
      </c>
      <c r="F113" s="65">
        <f t="shared" si="3"/>
        <v>28642</v>
      </c>
    </row>
    <row r="114" spans="1:6" ht="22.5">
      <c r="A114" s="24" t="s">
        <v>364</v>
      </c>
      <c r="B114" s="63" t="s">
        <v>207</v>
      </c>
      <c r="C114" s="26" t="s">
        <v>365</v>
      </c>
      <c r="D114" s="27">
        <v>22013.83</v>
      </c>
      <c r="E114" s="64">
        <v>9172.5</v>
      </c>
      <c r="F114" s="65">
        <f t="shared" si="3"/>
        <v>12841.330000000002</v>
      </c>
    </row>
    <row r="115" spans="1:6" ht="22.5">
      <c r="A115" s="24" t="s">
        <v>366</v>
      </c>
      <c r="B115" s="63" t="s">
        <v>207</v>
      </c>
      <c r="C115" s="26" t="s">
        <v>367</v>
      </c>
      <c r="D115" s="27">
        <v>22013.83</v>
      </c>
      <c r="E115" s="64">
        <v>9172.5</v>
      </c>
      <c r="F115" s="65">
        <f t="shared" si="3"/>
        <v>12841.330000000002</v>
      </c>
    </row>
    <row r="116" spans="1:6">
      <c r="A116" s="24" t="s">
        <v>181</v>
      </c>
      <c r="B116" s="63" t="s">
        <v>207</v>
      </c>
      <c r="C116" s="26" t="s">
        <v>368</v>
      </c>
      <c r="D116" s="27">
        <v>22013.83</v>
      </c>
      <c r="E116" s="64">
        <v>9172.5</v>
      </c>
      <c r="F116" s="65">
        <f t="shared" si="3"/>
        <v>12841.330000000002</v>
      </c>
    </row>
    <row r="117" spans="1:6">
      <c r="A117" s="24" t="s">
        <v>369</v>
      </c>
      <c r="B117" s="63" t="s">
        <v>207</v>
      </c>
      <c r="C117" s="26" t="s">
        <v>370</v>
      </c>
      <c r="D117" s="27">
        <v>2369655.0699999998</v>
      </c>
      <c r="E117" s="64">
        <v>987356.44</v>
      </c>
      <c r="F117" s="65">
        <f t="shared" si="3"/>
        <v>1382298.63</v>
      </c>
    </row>
    <row r="118" spans="1:6">
      <c r="A118" s="24" t="s">
        <v>371</v>
      </c>
      <c r="B118" s="63" t="s">
        <v>207</v>
      </c>
      <c r="C118" s="26" t="s">
        <v>372</v>
      </c>
      <c r="D118" s="27">
        <v>2369655.0699999998</v>
      </c>
      <c r="E118" s="64">
        <v>987356.44</v>
      </c>
      <c r="F118" s="65">
        <f t="shared" si="3"/>
        <v>1382298.63</v>
      </c>
    </row>
    <row r="119" spans="1:6" ht="33.75">
      <c r="A119" s="24" t="s">
        <v>373</v>
      </c>
      <c r="B119" s="63" t="s">
        <v>207</v>
      </c>
      <c r="C119" s="26" t="s">
        <v>374</v>
      </c>
      <c r="D119" s="27">
        <v>1717457.39</v>
      </c>
      <c r="E119" s="64">
        <v>715607.4</v>
      </c>
      <c r="F119" s="65">
        <f t="shared" si="3"/>
        <v>1001849.9899999999</v>
      </c>
    </row>
    <row r="120" spans="1:6">
      <c r="A120" s="24" t="s">
        <v>181</v>
      </c>
      <c r="B120" s="63" t="s">
        <v>207</v>
      </c>
      <c r="C120" s="26" t="s">
        <v>375</v>
      </c>
      <c r="D120" s="27">
        <v>1717457.39</v>
      </c>
      <c r="E120" s="64">
        <v>715607.4</v>
      </c>
      <c r="F120" s="65">
        <f t="shared" si="3"/>
        <v>1001849.9899999999</v>
      </c>
    </row>
    <row r="121" spans="1:6" ht="33.75">
      <c r="A121" s="24" t="s">
        <v>376</v>
      </c>
      <c r="B121" s="63" t="s">
        <v>207</v>
      </c>
      <c r="C121" s="26" t="s">
        <v>377</v>
      </c>
      <c r="D121" s="27">
        <v>652197.68000000005</v>
      </c>
      <c r="E121" s="64">
        <v>271749.03999999998</v>
      </c>
      <c r="F121" s="65">
        <f t="shared" si="3"/>
        <v>380448.64000000007</v>
      </c>
    </row>
    <row r="122" spans="1:6">
      <c r="A122" s="24" t="s">
        <v>181</v>
      </c>
      <c r="B122" s="63" t="s">
        <v>207</v>
      </c>
      <c r="C122" s="26" t="s">
        <v>378</v>
      </c>
      <c r="D122" s="27">
        <v>652197.68000000005</v>
      </c>
      <c r="E122" s="64">
        <v>271749.03999999998</v>
      </c>
      <c r="F122" s="65">
        <f t="shared" si="3"/>
        <v>380448.64000000007</v>
      </c>
    </row>
    <row r="123" spans="1:6">
      <c r="A123" s="24" t="s">
        <v>379</v>
      </c>
      <c r="B123" s="63" t="s">
        <v>207</v>
      </c>
      <c r="C123" s="26" t="s">
        <v>380</v>
      </c>
      <c r="D123" s="27">
        <v>340884</v>
      </c>
      <c r="E123" s="64">
        <v>113628</v>
      </c>
      <c r="F123" s="65">
        <f t="shared" si="3"/>
        <v>227256</v>
      </c>
    </row>
    <row r="124" spans="1:6">
      <c r="A124" s="24" t="s">
        <v>381</v>
      </c>
      <c r="B124" s="63" t="s">
        <v>207</v>
      </c>
      <c r="C124" s="26" t="s">
        <v>382</v>
      </c>
      <c r="D124" s="27">
        <v>340884</v>
      </c>
      <c r="E124" s="64">
        <v>113628</v>
      </c>
      <c r="F124" s="65">
        <f t="shared" si="3"/>
        <v>227256</v>
      </c>
    </row>
    <row r="125" spans="1:6" ht="33.75">
      <c r="A125" s="24" t="s">
        <v>245</v>
      </c>
      <c r="B125" s="63" t="s">
        <v>207</v>
      </c>
      <c r="C125" s="26" t="s">
        <v>383</v>
      </c>
      <c r="D125" s="27">
        <v>340884</v>
      </c>
      <c r="E125" s="64">
        <v>113628</v>
      </c>
      <c r="F125" s="65">
        <f t="shared" si="3"/>
        <v>227256</v>
      </c>
    </row>
    <row r="126" spans="1:6" ht="22.5">
      <c r="A126" s="24" t="s">
        <v>384</v>
      </c>
      <c r="B126" s="63" t="s">
        <v>207</v>
      </c>
      <c r="C126" s="26" t="s">
        <v>385</v>
      </c>
      <c r="D126" s="27">
        <v>340884</v>
      </c>
      <c r="E126" s="64">
        <v>113628</v>
      </c>
      <c r="F126" s="65">
        <f t="shared" si="3"/>
        <v>227256</v>
      </c>
    </row>
    <row r="127" spans="1:6">
      <c r="A127" s="24" t="s">
        <v>386</v>
      </c>
      <c r="B127" s="63" t="s">
        <v>207</v>
      </c>
      <c r="C127" s="26" t="s">
        <v>387</v>
      </c>
      <c r="D127" s="27">
        <v>156011.14000000001</v>
      </c>
      <c r="E127" s="64">
        <v>93715.94</v>
      </c>
      <c r="F127" s="65">
        <f t="shared" si="3"/>
        <v>62295.200000000012</v>
      </c>
    </row>
    <row r="128" spans="1:6">
      <c r="A128" s="24" t="s">
        <v>388</v>
      </c>
      <c r="B128" s="63" t="s">
        <v>207</v>
      </c>
      <c r="C128" s="26" t="s">
        <v>389</v>
      </c>
      <c r="D128" s="27">
        <v>156011.14000000001</v>
      </c>
      <c r="E128" s="64">
        <v>93715.94</v>
      </c>
      <c r="F128" s="65">
        <f t="shared" si="3"/>
        <v>62295.200000000012</v>
      </c>
    </row>
    <row r="129" spans="1:6" ht="33.75">
      <c r="A129" s="24" t="s">
        <v>390</v>
      </c>
      <c r="B129" s="63" t="s">
        <v>207</v>
      </c>
      <c r="C129" s="26" t="s">
        <v>391</v>
      </c>
      <c r="D129" s="27">
        <v>156011.14000000001</v>
      </c>
      <c r="E129" s="64">
        <v>93715.94</v>
      </c>
      <c r="F129" s="65">
        <f t="shared" si="3"/>
        <v>62295.200000000012</v>
      </c>
    </row>
    <row r="130" spans="1:6">
      <c r="A130" s="24" t="s">
        <v>225</v>
      </c>
      <c r="B130" s="63" t="s">
        <v>207</v>
      </c>
      <c r="C130" s="26" t="s">
        <v>392</v>
      </c>
      <c r="D130" s="27">
        <v>156011.14000000001</v>
      </c>
      <c r="E130" s="64">
        <v>93715.94</v>
      </c>
      <c r="F130" s="65">
        <f t="shared" si="3"/>
        <v>62295.200000000012</v>
      </c>
    </row>
    <row r="131" spans="1:6" ht="22.5">
      <c r="A131" s="24" t="s">
        <v>393</v>
      </c>
      <c r="B131" s="63" t="s">
        <v>207</v>
      </c>
      <c r="C131" s="26" t="s">
        <v>394</v>
      </c>
      <c r="D131" s="27">
        <v>109155.2</v>
      </c>
      <c r="E131" s="64" t="s">
        <v>44</v>
      </c>
      <c r="F131" s="65">
        <f t="shared" si="3"/>
        <v>109155.2</v>
      </c>
    </row>
    <row r="132" spans="1:6">
      <c r="A132" s="24" t="s">
        <v>213</v>
      </c>
      <c r="B132" s="63" t="s">
        <v>207</v>
      </c>
      <c r="C132" s="26" t="s">
        <v>395</v>
      </c>
      <c r="D132" s="27">
        <v>109155.2</v>
      </c>
      <c r="E132" s="64" t="s">
        <v>44</v>
      </c>
      <c r="F132" s="65">
        <f t="shared" si="3"/>
        <v>109155.2</v>
      </c>
    </row>
    <row r="133" spans="1:6">
      <c r="A133" s="24" t="s">
        <v>396</v>
      </c>
      <c r="B133" s="63" t="s">
        <v>207</v>
      </c>
      <c r="C133" s="26" t="s">
        <v>397</v>
      </c>
      <c r="D133" s="27">
        <v>109155.2</v>
      </c>
      <c r="E133" s="64" t="s">
        <v>44</v>
      </c>
      <c r="F133" s="65">
        <f t="shared" si="3"/>
        <v>109155.2</v>
      </c>
    </row>
    <row r="134" spans="1:6" ht="33.75">
      <c r="A134" s="24" t="s">
        <v>245</v>
      </c>
      <c r="B134" s="63" t="s">
        <v>207</v>
      </c>
      <c r="C134" s="26" t="s">
        <v>398</v>
      </c>
      <c r="D134" s="27">
        <v>109155.2</v>
      </c>
      <c r="E134" s="64" t="s">
        <v>44</v>
      </c>
      <c r="F134" s="65">
        <f t="shared" si="3"/>
        <v>109155.2</v>
      </c>
    </row>
    <row r="135" spans="1:6">
      <c r="A135" s="24" t="s">
        <v>399</v>
      </c>
      <c r="B135" s="63" t="s">
        <v>207</v>
      </c>
      <c r="C135" s="26" t="s">
        <v>400</v>
      </c>
      <c r="D135" s="27">
        <v>109155.2</v>
      </c>
      <c r="E135" s="64" t="s">
        <v>44</v>
      </c>
      <c r="F135" s="65">
        <f t="shared" si="3"/>
        <v>109155.2</v>
      </c>
    </row>
    <row r="136" spans="1:6" ht="9" customHeight="1">
      <c r="A136" s="66"/>
      <c r="B136" s="67"/>
      <c r="C136" s="68"/>
      <c r="D136" s="69"/>
      <c r="E136" s="67"/>
      <c r="F136" s="67"/>
    </row>
    <row r="137" spans="1:6" ht="13.5" customHeight="1">
      <c r="A137" s="70" t="s">
        <v>401</v>
      </c>
      <c r="B137" s="71" t="s">
        <v>402</v>
      </c>
      <c r="C137" s="72" t="s">
        <v>208</v>
      </c>
      <c r="D137" s="73">
        <v>-183868.08</v>
      </c>
      <c r="E137" s="73">
        <v>1149339.74</v>
      </c>
      <c r="F137" s="74" t="s">
        <v>403</v>
      </c>
    </row>
    <row r="139" spans="1:6" ht="12.75" customHeight="1">
      <c r="D139" s="94"/>
    </row>
    <row r="140" spans="1:6" ht="12.75" customHeight="1">
      <c r="D140" s="95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topLeftCell="A18" workbookViewId="0">
      <selection activeCell="A44" sqref="A44:E5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404</v>
      </c>
      <c r="B1" s="139"/>
      <c r="C1" s="139"/>
      <c r="D1" s="139"/>
      <c r="E1" s="139"/>
      <c r="F1" s="139"/>
    </row>
    <row r="2" spans="1:6" ht="13.15" customHeight="1">
      <c r="A2" s="115" t="s">
        <v>405</v>
      </c>
      <c r="B2" s="115"/>
      <c r="C2" s="115"/>
      <c r="D2" s="115"/>
      <c r="E2" s="115"/>
      <c r="F2" s="11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6" t="s">
        <v>19</v>
      </c>
      <c r="B4" s="120" t="s">
        <v>20</v>
      </c>
      <c r="C4" s="132" t="s">
        <v>406</v>
      </c>
      <c r="D4" s="123" t="s">
        <v>22</v>
      </c>
      <c r="E4" s="123" t="s">
        <v>23</v>
      </c>
      <c r="F4" s="129" t="s">
        <v>24</v>
      </c>
    </row>
    <row r="5" spans="1:6" ht="4.9000000000000004" customHeight="1">
      <c r="A5" s="127"/>
      <c r="B5" s="121"/>
      <c r="C5" s="133"/>
      <c r="D5" s="124"/>
      <c r="E5" s="124"/>
      <c r="F5" s="130"/>
    </row>
    <row r="6" spans="1:6" ht="6" customHeight="1">
      <c r="A6" s="127"/>
      <c r="B6" s="121"/>
      <c r="C6" s="133"/>
      <c r="D6" s="124"/>
      <c r="E6" s="124"/>
      <c r="F6" s="130"/>
    </row>
    <row r="7" spans="1:6" ht="4.9000000000000004" customHeight="1">
      <c r="A7" s="127"/>
      <c r="B7" s="121"/>
      <c r="C7" s="133"/>
      <c r="D7" s="124"/>
      <c r="E7" s="124"/>
      <c r="F7" s="130"/>
    </row>
    <row r="8" spans="1:6" ht="6" customHeight="1">
      <c r="A8" s="127"/>
      <c r="B8" s="121"/>
      <c r="C8" s="133"/>
      <c r="D8" s="124"/>
      <c r="E8" s="124"/>
      <c r="F8" s="130"/>
    </row>
    <row r="9" spans="1:6" ht="6" customHeight="1">
      <c r="A9" s="127"/>
      <c r="B9" s="121"/>
      <c r="C9" s="133"/>
      <c r="D9" s="124"/>
      <c r="E9" s="124"/>
      <c r="F9" s="130"/>
    </row>
    <row r="10" spans="1:6" ht="18" customHeight="1">
      <c r="A10" s="128"/>
      <c r="B10" s="122"/>
      <c r="C10" s="140"/>
      <c r="D10" s="125"/>
      <c r="E10" s="125"/>
      <c r="F10" s="13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407</v>
      </c>
      <c r="B12" s="77" t="s">
        <v>408</v>
      </c>
      <c r="C12" s="78" t="s">
        <v>208</v>
      </c>
      <c r="D12" s="79">
        <v>183868.08</v>
      </c>
      <c r="E12" s="79">
        <v>-1149339.74</v>
      </c>
      <c r="F12" s="80" t="s">
        <v>208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409</v>
      </c>
      <c r="B14" s="86" t="s">
        <v>410</v>
      </c>
      <c r="C14" s="87" t="s">
        <v>208</v>
      </c>
      <c r="D14" s="54" t="s">
        <v>44</v>
      </c>
      <c r="E14" s="54" t="s">
        <v>44</v>
      </c>
      <c r="F14" s="56" t="s">
        <v>44</v>
      </c>
    </row>
    <row r="15" spans="1:6">
      <c r="A15" s="81" t="s">
        <v>411</v>
      </c>
      <c r="B15" s="82"/>
      <c r="C15" s="83"/>
      <c r="D15" s="84"/>
      <c r="E15" s="84"/>
      <c r="F15" s="85"/>
    </row>
    <row r="16" spans="1:6">
      <c r="A16" s="51" t="s">
        <v>412</v>
      </c>
      <c r="B16" s="86" t="s">
        <v>413</v>
      </c>
      <c r="C16" s="87" t="s">
        <v>208</v>
      </c>
      <c r="D16" s="54" t="s">
        <v>44</v>
      </c>
      <c r="E16" s="54" t="s">
        <v>44</v>
      </c>
      <c r="F16" s="56" t="s">
        <v>44</v>
      </c>
    </row>
    <row r="17" spans="1:6">
      <c r="A17" s="81" t="s">
        <v>411</v>
      </c>
      <c r="B17" s="82"/>
      <c r="C17" s="83"/>
      <c r="D17" s="84"/>
      <c r="E17" s="84"/>
      <c r="F17" s="85"/>
    </row>
    <row r="18" spans="1:6">
      <c r="A18" s="76" t="s">
        <v>414</v>
      </c>
      <c r="B18" s="77" t="s">
        <v>415</v>
      </c>
      <c r="C18" s="78" t="s">
        <v>416</v>
      </c>
      <c r="D18" s="79">
        <v>183868.08</v>
      </c>
      <c r="E18" s="79">
        <v>-1149339.74</v>
      </c>
      <c r="F18" s="80">
        <v>1333207.82</v>
      </c>
    </row>
    <row r="19" spans="1:6" ht="22.5">
      <c r="A19" s="76" t="s">
        <v>417</v>
      </c>
      <c r="B19" s="77" t="s">
        <v>415</v>
      </c>
      <c r="C19" s="78" t="s">
        <v>418</v>
      </c>
      <c r="D19" s="79">
        <v>183868.08</v>
      </c>
      <c r="E19" s="79">
        <v>-1149339.74</v>
      </c>
      <c r="F19" s="80">
        <v>1333207.82</v>
      </c>
    </row>
    <row r="20" spans="1:6" ht="45">
      <c r="A20" s="109" t="s">
        <v>450</v>
      </c>
      <c r="B20" s="110" t="s">
        <v>415</v>
      </c>
      <c r="C20" s="111" t="s">
        <v>451</v>
      </c>
      <c r="D20" s="79"/>
      <c r="E20" s="79"/>
      <c r="F20" s="80"/>
    </row>
    <row r="21" spans="1:6">
      <c r="A21" s="76" t="s">
        <v>419</v>
      </c>
      <c r="B21" s="77" t="s">
        <v>420</v>
      </c>
      <c r="C21" s="78" t="s">
        <v>421</v>
      </c>
      <c r="D21" s="79">
        <v>-19090737.68</v>
      </c>
      <c r="E21" s="79">
        <v>-6666306.0700000003</v>
      </c>
      <c r="F21" s="80" t="s">
        <v>403</v>
      </c>
    </row>
    <row r="22" spans="1:6">
      <c r="A22" s="112" t="s">
        <v>452</v>
      </c>
      <c r="B22" s="113" t="s">
        <v>420</v>
      </c>
      <c r="C22" s="114" t="s">
        <v>453</v>
      </c>
      <c r="D22" s="27">
        <v>-19090737.68</v>
      </c>
      <c r="E22" s="27">
        <v>-6666306.0700000003</v>
      </c>
      <c r="F22" s="80"/>
    </row>
    <row r="23" spans="1:6" ht="22.5">
      <c r="A23" s="112" t="s">
        <v>454</v>
      </c>
      <c r="B23" s="113" t="s">
        <v>420</v>
      </c>
      <c r="C23" s="114" t="s">
        <v>455</v>
      </c>
      <c r="D23" s="27">
        <v>-19090737.68</v>
      </c>
      <c r="E23" s="27">
        <v>-6666306.0700000003</v>
      </c>
      <c r="F23" s="80"/>
    </row>
    <row r="24" spans="1:6" ht="22.5">
      <c r="A24" s="24" t="s">
        <v>422</v>
      </c>
      <c r="B24" s="25" t="s">
        <v>420</v>
      </c>
      <c r="C24" s="88" t="s">
        <v>423</v>
      </c>
      <c r="D24" s="27">
        <v>-19090737.68</v>
      </c>
      <c r="E24" s="27">
        <v>-6666306.0700000003</v>
      </c>
      <c r="F24" s="65" t="s">
        <v>403</v>
      </c>
    </row>
    <row r="25" spans="1:6">
      <c r="A25" s="76" t="s">
        <v>424</v>
      </c>
      <c r="B25" s="77" t="s">
        <v>425</v>
      </c>
      <c r="C25" s="78" t="s">
        <v>426</v>
      </c>
      <c r="D25" s="79">
        <v>19274605.760000002</v>
      </c>
      <c r="E25" s="79">
        <v>5516966.3300000001</v>
      </c>
      <c r="F25" s="80" t="s">
        <v>403</v>
      </c>
    </row>
    <row r="26" spans="1:6">
      <c r="A26" s="112" t="s">
        <v>456</v>
      </c>
      <c r="B26" s="113" t="s">
        <v>425</v>
      </c>
      <c r="C26" s="114" t="s">
        <v>457</v>
      </c>
      <c r="D26" s="27">
        <v>19274605.760000002</v>
      </c>
      <c r="E26" s="27">
        <v>5516966.3300000001</v>
      </c>
      <c r="F26" s="80"/>
    </row>
    <row r="27" spans="1:6" ht="22.5">
      <c r="A27" s="112" t="s">
        <v>458</v>
      </c>
      <c r="B27" s="113" t="s">
        <v>425</v>
      </c>
      <c r="C27" s="114" t="s">
        <v>459</v>
      </c>
      <c r="D27" s="27">
        <v>19274605.760000002</v>
      </c>
      <c r="E27" s="27">
        <v>5516966.3300000001</v>
      </c>
      <c r="F27" s="80"/>
    </row>
    <row r="28" spans="1:6" ht="22.5">
      <c r="A28" s="24" t="s">
        <v>427</v>
      </c>
      <c r="B28" s="25" t="s">
        <v>425</v>
      </c>
      <c r="C28" s="88" t="s">
        <v>428</v>
      </c>
      <c r="D28" s="27">
        <v>19274605.760000002</v>
      </c>
      <c r="E28" s="27">
        <v>5516966.3300000001</v>
      </c>
      <c r="F28" s="65" t="s">
        <v>403</v>
      </c>
    </row>
    <row r="29" spans="1:6" ht="12.75" customHeight="1">
      <c r="A29" s="89"/>
      <c r="B29" s="90"/>
      <c r="C29" s="91"/>
      <c r="D29" s="92"/>
      <c r="E29" s="92"/>
      <c r="F29" s="93"/>
    </row>
    <row r="33" spans="1:6" ht="12.75" customHeight="1">
      <c r="A33" s="96"/>
      <c r="B33" s="97"/>
      <c r="C33" s="97"/>
      <c r="D33" s="98"/>
      <c r="E33" s="141"/>
      <c r="F33" s="142"/>
    </row>
    <row r="34" spans="1:6" ht="12.75" customHeight="1">
      <c r="A34" s="99"/>
      <c r="B34" s="143"/>
      <c r="C34" s="143"/>
      <c r="D34" s="143"/>
      <c r="E34" s="143"/>
      <c r="F34" s="100"/>
    </row>
    <row r="35" spans="1:6" ht="12.75" customHeight="1">
      <c r="A35" s="101"/>
      <c r="B35" s="101"/>
      <c r="C35" s="101"/>
      <c r="D35" s="101"/>
      <c r="E35" s="101"/>
      <c r="F35" s="101"/>
    </row>
    <row r="36" spans="1:6" ht="12.75" customHeight="1">
      <c r="A36" s="101"/>
      <c r="B36" s="101"/>
      <c r="C36" s="101"/>
      <c r="D36" s="101"/>
      <c r="E36" s="101"/>
      <c r="F36" s="101"/>
    </row>
    <row r="37" spans="1:6" ht="12.75" customHeight="1">
      <c r="A37" s="102"/>
      <c r="B37" s="103"/>
      <c r="C37" s="103"/>
      <c r="D37" s="104"/>
      <c r="E37" s="144"/>
      <c r="F37" s="145"/>
    </row>
    <row r="38" spans="1:6" ht="12.75" customHeight="1">
      <c r="A38" s="105"/>
      <c r="B38" s="146"/>
      <c r="C38" s="146"/>
      <c r="D38" s="146"/>
      <c r="E38" s="146"/>
      <c r="F38" s="106"/>
    </row>
    <row r="42" spans="1:6" ht="12.75" customHeight="1">
      <c r="A42" s="107"/>
    </row>
    <row r="43" spans="1:6" ht="12.75" customHeight="1">
      <c r="A43" s="107"/>
    </row>
    <row r="44" spans="1:6" ht="12.75" customHeight="1">
      <c r="A44" s="107"/>
    </row>
    <row r="45" spans="1:6" ht="12.75" customHeight="1">
      <c r="A45" s="107"/>
      <c r="D45" s="108"/>
    </row>
    <row r="46" spans="1:6" ht="12.75" customHeight="1">
      <c r="A46" s="107"/>
    </row>
    <row r="47" spans="1:6" ht="12.75" customHeight="1">
      <c r="A47" s="107"/>
      <c r="D47" s="108"/>
    </row>
    <row r="48" spans="1:6" ht="12.75" customHeight="1">
      <c r="A48" s="107"/>
      <c r="D48" s="108"/>
    </row>
    <row r="49" spans="1:4" ht="12.75" customHeight="1">
      <c r="A49" s="107"/>
      <c r="D49" s="108"/>
    </row>
    <row r="51" spans="1:4" ht="12.75" customHeight="1">
      <c r="A51" s="107"/>
      <c r="D51" s="108"/>
    </row>
  </sheetData>
  <mergeCells count="14">
    <mergeCell ref="E33:F33"/>
    <mergeCell ref="B34:C34"/>
    <mergeCell ref="D34:E34"/>
    <mergeCell ref="E37:F37"/>
    <mergeCell ref="B38:C38"/>
    <mergeCell ref="D38:E3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6:F10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429</v>
      </c>
      <c r="B1" t="s">
        <v>430</v>
      </c>
    </row>
    <row r="2" spans="1:2">
      <c r="A2" t="s">
        <v>431</v>
      </c>
      <c r="B2" t="s">
        <v>432</v>
      </c>
    </row>
    <row r="3" spans="1:2">
      <c r="A3" t="s">
        <v>433</v>
      </c>
      <c r="B3" t="s">
        <v>6</v>
      </c>
    </row>
    <row r="4" spans="1:2">
      <c r="A4" t="s">
        <v>434</v>
      </c>
      <c r="B4" t="s">
        <v>435</v>
      </c>
    </row>
    <row r="5" spans="1:2">
      <c r="A5" t="s">
        <v>436</v>
      </c>
      <c r="B5" t="s">
        <v>437</v>
      </c>
    </row>
    <row r="6" spans="1:2">
      <c r="A6" t="s">
        <v>438</v>
      </c>
      <c r="B6" t="s">
        <v>430</v>
      </c>
    </row>
    <row r="7" spans="1:2">
      <c r="A7" t="s">
        <v>439</v>
      </c>
      <c r="B7" t="s">
        <v>440</v>
      </c>
    </row>
    <row r="8" spans="1:2">
      <c r="A8" t="s">
        <v>441</v>
      </c>
      <c r="B8" t="s">
        <v>440</v>
      </c>
    </row>
    <row r="9" spans="1:2">
      <c r="A9" t="s">
        <v>442</v>
      </c>
      <c r="B9" t="s">
        <v>443</v>
      </c>
    </row>
    <row r="10" spans="1:2">
      <c r="A10" t="s">
        <v>444</v>
      </c>
      <c r="B10" t="s">
        <v>445</v>
      </c>
    </row>
    <row r="11" spans="1:2">
      <c r="A11" t="s">
        <v>446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Забелина Люба</dc:creator>
  <dc:description>POI HSSF rep:2.48.0.37</dc:description>
  <cp:lastModifiedBy>Татьяна Игнатьева</cp:lastModifiedBy>
  <cp:lastPrinted>2019-06-14T05:45:22Z</cp:lastPrinted>
  <dcterms:created xsi:type="dcterms:W3CDTF">2019-06-13T06:31:39Z</dcterms:created>
  <dcterms:modified xsi:type="dcterms:W3CDTF">2019-07-30T06:11:38Z</dcterms:modified>
</cp:coreProperties>
</file>