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9420" windowHeight="4950"/>
  </bookViews>
  <sheets>
    <sheet name="10" sheetId="19" r:id="rId1"/>
  </sheets>
  <definedNames>
    <definedName name="_1">'10'!$C$112</definedName>
    <definedName name="_1_">'10'!$A$112</definedName>
    <definedName name="_2">'10'!$C$115</definedName>
    <definedName name="_2_">'10'!$A$115</definedName>
    <definedName name="_GLAVA_">'10'!$I$9</definedName>
    <definedName name="_Name_">'10'!$C$10</definedName>
    <definedName name="_OKATO_">'10'!$I$10</definedName>
    <definedName name="_OKPO_">'10'!$I$8</definedName>
    <definedName name="_POFORME_">'10'!$I$12</definedName>
    <definedName name="_xlnm._FilterDatabase" localSheetId="0" hidden="1">'10'!#REF!</definedName>
    <definedName name="_xlnm.Print_Titles" localSheetId="0">'10'!$17:$21</definedName>
  </definedNames>
  <calcPr calcId="145621"/>
</workbook>
</file>

<file path=xl/calcChain.xml><?xml version="1.0" encoding="utf-8"?>
<calcChain xmlns="http://schemas.openxmlformats.org/spreadsheetml/2006/main">
  <c r="G98" i="19" l="1"/>
  <c r="F98" i="19"/>
  <c r="E98" i="19"/>
  <c r="D98" i="19"/>
  <c r="C98" i="19"/>
  <c r="B98" i="19"/>
</calcChain>
</file>

<file path=xl/sharedStrings.xml><?xml version="1.0" encoding="utf-8"?>
<sst xmlns="http://schemas.openxmlformats.org/spreadsheetml/2006/main" count="518" uniqueCount="121">
  <si>
    <t xml:space="preserve">383 </t>
  </si>
  <si>
    <t>КОДЫ</t>
  </si>
  <si>
    <t>Единица измерения: руб</t>
  </si>
  <si>
    <t>номер счета</t>
  </si>
  <si>
    <t>бюджетного учета</t>
  </si>
  <si>
    <t>по дебету</t>
  </si>
  <si>
    <t>по кредиту</t>
  </si>
  <si>
    <t xml:space="preserve">                                     Итого</t>
  </si>
  <si>
    <t xml:space="preserve">                                          Заключительные записи по счету</t>
  </si>
  <si>
    <t xml:space="preserve">Код счета </t>
  </si>
  <si>
    <t>бюджетная деятельность</t>
  </si>
  <si>
    <t xml:space="preserve">                     Форма по ОКУД</t>
  </si>
  <si>
    <t xml:space="preserve">             Дата</t>
  </si>
  <si>
    <t xml:space="preserve">       по ОКПО</t>
  </si>
  <si>
    <t xml:space="preserve">       по ОКЕИ</t>
  </si>
  <si>
    <t>0503110</t>
  </si>
  <si>
    <t xml:space="preserve"> Заключительные записи</t>
  </si>
  <si>
    <t xml:space="preserve">Номер счета </t>
  </si>
  <si>
    <t xml:space="preserve">Наименование бюджета (публично-правового образования)   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</si>
  <si>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</si>
  <si>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доходов бюджета,  </t>
  </si>
  <si>
    <t xml:space="preserve">главного администратора, администратора источников </t>
  </si>
  <si>
    <t xml:space="preserve">финансирования дефицита бюджета  </t>
  </si>
  <si>
    <t xml:space="preserve">           к Балансу по форме</t>
  </si>
  <si>
    <t>2. Деятельность со средствами, поступающими  во временное распоряжение</t>
  </si>
  <si>
    <t xml:space="preserve">   по счету   </t>
  </si>
  <si>
    <t>040130000</t>
  </si>
  <si>
    <t>040230000</t>
  </si>
  <si>
    <t xml:space="preserve">           Справка  </t>
  </si>
  <si>
    <t>по заключению счетов бюджетного учета отчетного финансового года</t>
  </si>
  <si>
    <t xml:space="preserve">Наименование финансового органа, органа казначейства, </t>
  </si>
  <si>
    <t>1. Бюджетная деятельность</t>
  </si>
  <si>
    <t>на 01.01.2014 г.</t>
  </si>
  <si>
    <t>01.01.2014 г.</t>
  </si>
  <si>
    <t>Периодичность Годовая</t>
  </si>
  <si>
    <t>05</t>
  </si>
  <si>
    <t>-</t>
  </si>
  <si>
    <t>000 101 02010 01 0000 1 40110 110</t>
  </si>
  <si>
    <t>000 101 02020 01 0000 1 40110 110</t>
  </si>
  <si>
    <t>000 101 02030 01 0000 1 40110 110</t>
  </si>
  <si>
    <t>000 106 01030 10 0000 1 40110 110</t>
  </si>
  <si>
    <t>000 106 04011 02 0000 1 40110 110</t>
  </si>
  <si>
    <t>000 106 04012 02 0000 1 40110 110</t>
  </si>
  <si>
    <t>000 106 06013 10 0000 1 40110 110</t>
  </si>
  <si>
    <t>000 106 06023 10 0000 1 40110 110</t>
  </si>
  <si>
    <t>000 108 04020 01 0000 1 40110 110</t>
  </si>
  <si>
    <t>000 109 04053 10 0000 1 40110 110</t>
  </si>
  <si>
    <t>000 111 05013 10 0000 1 40110 120</t>
  </si>
  <si>
    <t>000 111 05075 10 0000 1 40110 120</t>
  </si>
  <si>
    <t>000 111 09045 10 0000 1 40110 120</t>
  </si>
  <si>
    <t>000 113 01995 10 0000 1 40110 130</t>
  </si>
  <si>
    <t>000 113 02995 10 0000 1 40110 130</t>
  </si>
  <si>
    <t>000 114 02053 10 0000 1 40110 172</t>
  </si>
  <si>
    <t>000 114 06013 10 0000 1 40110 172</t>
  </si>
  <si>
    <t>000 114 06025 10 0000 1 40110 172</t>
  </si>
  <si>
    <t>000 117 05050 10 0000 1 40110 180</t>
  </si>
  <si>
    <t>000 202 02999 10 0000 1 40110 151</t>
  </si>
  <si>
    <t>000 202 03015 10 0000 1 40110 151</t>
  </si>
  <si>
    <t>000 202 03024 10 0000 1 40110 151</t>
  </si>
  <si>
    <t>000 202 04999 10 0000 1 40110 151</t>
  </si>
  <si>
    <t>000 0104 0000000 000 1 40120 211</t>
  </si>
  <si>
    <t>000 0104 0000000 000 1 40120 212</t>
  </si>
  <si>
    <t>000 0104 0000000 000 1 40120 213</t>
  </si>
  <si>
    <t>000 0104 0000000 000 1 40120 221</t>
  </si>
  <si>
    <t>000 0104 0000000 000 1 40120 222</t>
  </si>
  <si>
    <t>000 0104 0000000 000 1 40120 223</t>
  </si>
  <si>
    <t>000 0104 0000000 000 1 40120 225</t>
  </si>
  <si>
    <t>000 0104 0000000 000 1 40120 226</t>
  </si>
  <si>
    <t>000 0104 0000000 000 1 40120 251</t>
  </si>
  <si>
    <t>000 0104 0000000 000 1 40120 271</t>
  </si>
  <si>
    <t>000 0104 0000000 000 1 40120 272</t>
  </si>
  <si>
    <t>000 0104 0000000 000 1 40120 290</t>
  </si>
  <si>
    <t>000 0106 0000000 000 1 40120 251</t>
  </si>
  <si>
    <t>000 0113 0000000 000 1 40120 226</t>
  </si>
  <si>
    <t>000 0113 0000000 000 1 40120 272</t>
  </si>
  <si>
    <t>000 0113 0000000 000 1 40120 290</t>
  </si>
  <si>
    <t>000 0203 0000000 000 1 40120 211</t>
  </si>
  <si>
    <t>000 0203 0000000 000 1 40120 213</t>
  </si>
  <si>
    <t>000 0203 0000000 000 1 40120 221</t>
  </si>
  <si>
    <t>000 0203 0000000 000 1 40120 222</t>
  </si>
  <si>
    <t>000 0203 0000000 000 1 40120 272</t>
  </si>
  <si>
    <t>000 0309 0000000 000 1 40120 251</t>
  </si>
  <si>
    <t>000 0310 0000000 000 1 40120 271</t>
  </si>
  <si>
    <t>000 0409 0000000 000 1 40120 225</t>
  </si>
  <si>
    <t>000 0409 0000000 000 1 40120 226</t>
  </si>
  <si>
    <t>000 0501 0000000 000 1 40120 241</t>
  </si>
  <si>
    <t>000 0502 0000000 000 1 40120 225</t>
  </si>
  <si>
    <t>000 0502 0000000 000 1 40120 226</t>
  </si>
  <si>
    <t>000 0502 0000000 000 1 40120 241</t>
  </si>
  <si>
    <t>000 0502 0000000 000 1 40120 271</t>
  </si>
  <si>
    <t>000 0502 0000000 000 1 40120 272</t>
  </si>
  <si>
    <t>000 0503 0000000 000 1 40120 222</t>
  </si>
  <si>
    <t>000 0503 0000000 000 1 40120 223</t>
  </si>
  <si>
    <t>000 0503 0000000 000 1 40120 225</t>
  </si>
  <si>
    <t>000 0503 0000000 000 1 40120 226</t>
  </si>
  <si>
    <t>000 0503 0000000 000 1 40120 241</t>
  </si>
  <si>
    <t>000 0503 0000000 000 1 40120 251</t>
  </si>
  <si>
    <t>000 0503 0000000 000 1 40120 271</t>
  </si>
  <si>
    <t>000 0503 0000000 000 1 40120 272</t>
  </si>
  <si>
    <t>000 0503 0000000 000 1 40120 290</t>
  </si>
  <si>
    <t>000 0801 0000000 000 1 40120 211</t>
  </si>
  <si>
    <t>000 0801 0000000 000 1 40120 213</t>
  </si>
  <si>
    <t>000 0801 0000000 000 1 40120 221</t>
  </si>
  <si>
    <t>000 0801 0000000 000 1 40120 223</t>
  </si>
  <si>
    <t>000 0801 0000000 000 1 40120 224</t>
  </si>
  <si>
    <t>000 0801 0000000 000 1 40120 225</t>
  </si>
  <si>
    <t>000 0801 0000000 000 1 40120 226</t>
  </si>
  <si>
    <t>000 0801 0000000 000 1 40120 271</t>
  </si>
  <si>
    <t>000 0801 0000000 000 1 40120 272</t>
  </si>
  <si>
    <t>000 0801 0000000 000 1 40120 290</t>
  </si>
  <si>
    <t>000 1001 0000000 000 1 40120 262</t>
  </si>
  <si>
    <t>000 1101 0000000 000 1 40120 226</t>
  </si>
  <si>
    <t>000 1101 0000000 000 1 40120 272</t>
  </si>
  <si>
    <t xml:space="preserve"> Итого</t>
  </si>
  <si>
    <t>Администрация Кусинского сельского поселения</t>
  </si>
  <si>
    <t>Бюджет муниципального образования Кусинское сельское поселение Киришского муниципального района Ленинградской области</t>
  </si>
  <si>
    <t>Глава по БК</t>
  </si>
  <si>
    <t>955</t>
  </si>
  <si>
    <t xml:space="preserve">      по ОКАТО</t>
  </si>
  <si>
    <t>41224823000</t>
  </si>
  <si>
    <t>Остаток на 1 января года, следующего за отчетным (до заключительных записей)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</si>
</sst>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10" xfId="0" applyFont="1" applyBorder="1" applyAlignment="1">
      <alignment horizontal="center"/>
    </xf>
    <xf numFmtId="0" fontId="1" fillId="0" borderId="0" xfId="0" applyFont="1" applyBorder="1"/>
    <xf numFmtId="0" fontId="1" fillId="0" borderId="10" xfId="0" applyFont="1" applyBorder="1" applyAlignment="1">
      <alignment horizontal="center" vertical="center"/>
    </xf>
    <xf numFmtId="0" fontId="2" fillId="0" borderId="0" xfId="0" applyFont="1"/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/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left" wrapText="1" indent="4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16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5" fillId="0" borderId="13" xfId="0" applyFont="1" applyBorder="1" applyAlignment="1"/>
    <xf numFmtId="49" fontId="3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49" fontId="9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 applyAlignment="1"/>
    <xf numFmtId="49" fontId="1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4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0"/>
  <sheetViews>
    <sheetView showGridLines="0" tabSelected="1" topLeftCell="A71" zoomScaleNormal="100" workbookViewId="0">
      <selection activeCell="A108" sqref="A108"/>
    </sheetView>
  </sheetViews>
  <sheetFormatPr defaultRowHeight="12.75" x14ac:dyDescent="0.2"/>
  <cols>
    <col min="1" max="1" width="48.7109375" style="1" customWidth="1"/>
    <col min="2" max="2" width="15.42578125" customWidth="1"/>
    <col min="3" max="3" width="14.5703125" customWidth="1"/>
    <col min="4" max="5" width="14.42578125" customWidth="1"/>
    <col min="6" max="6" width="13.7109375" customWidth="1"/>
    <col min="7" max="7" width="15.42578125" customWidth="1"/>
    <col min="8" max="8" width="13.5703125" customWidth="1"/>
    <col min="9" max="9" width="14.5703125" customWidth="1"/>
    <col min="10" max="10" width="14.7109375" customWidth="1"/>
    <col min="11" max="11" width="15.140625" customWidth="1"/>
    <col min="12" max="12" width="13.7109375" customWidth="1"/>
    <col min="13" max="13" width="13.85546875" customWidth="1"/>
    <col min="14" max="14" width="11.140625" customWidth="1"/>
    <col min="15" max="15" width="11.5703125" customWidth="1"/>
    <col min="16" max="16" width="11" customWidth="1"/>
    <col min="17" max="17" width="11.28515625" customWidth="1"/>
  </cols>
  <sheetData>
    <row r="1" spans="1:9" x14ac:dyDescent="0.2">
      <c r="A1"/>
    </row>
    <row r="2" spans="1:9" ht="16.5" customHeight="1" thickBot="1" x14ac:dyDescent="0.3">
      <c r="A2" s="78" t="s">
        <v>28</v>
      </c>
      <c r="B2" s="78"/>
      <c r="C2" s="78"/>
      <c r="D2" s="78"/>
      <c r="E2" s="78"/>
      <c r="F2" s="78"/>
      <c r="G2" s="78"/>
      <c r="H2" s="50"/>
      <c r="I2" s="11" t="s">
        <v>1</v>
      </c>
    </row>
    <row r="3" spans="1:9" ht="34.5" customHeight="1" x14ac:dyDescent="0.2">
      <c r="A3" s="80" t="s">
        <v>29</v>
      </c>
      <c r="B3" s="80"/>
      <c r="C3" s="80"/>
      <c r="D3" s="80"/>
      <c r="E3" s="80"/>
      <c r="F3" s="80"/>
      <c r="G3" s="80"/>
      <c r="H3" s="44" t="s">
        <v>11</v>
      </c>
      <c r="I3" s="15" t="s">
        <v>15</v>
      </c>
    </row>
    <row r="4" spans="1:9" ht="17.25" customHeight="1" x14ac:dyDescent="0.2">
      <c r="A4" s="79" t="s">
        <v>32</v>
      </c>
      <c r="B4" s="79"/>
      <c r="C4" s="79"/>
      <c r="D4" s="79"/>
      <c r="E4" s="79"/>
      <c r="F4" s="79"/>
      <c r="G4" s="79"/>
      <c r="H4" s="44" t="s">
        <v>12</v>
      </c>
      <c r="I4" s="7" t="s">
        <v>33</v>
      </c>
    </row>
    <row r="5" spans="1:9" s="8" customFormat="1" ht="14.25" customHeight="1" x14ac:dyDescent="0.2">
      <c r="A5" s="9" t="s">
        <v>30</v>
      </c>
      <c r="C5" s="10"/>
      <c r="G5" s="44"/>
      <c r="H5" s="44"/>
      <c r="I5" s="42"/>
    </row>
    <row r="6" spans="1:9" ht="13.5" customHeight="1" x14ac:dyDescent="0.2">
      <c r="A6" s="9" t="s">
        <v>19</v>
      </c>
      <c r="C6" s="10"/>
      <c r="D6" s="8"/>
      <c r="E6" s="14"/>
      <c r="F6" s="8"/>
      <c r="G6" s="45"/>
      <c r="H6" s="44"/>
      <c r="I6" s="42"/>
    </row>
    <row r="7" spans="1:9" ht="12.75" customHeight="1" x14ac:dyDescent="0.2">
      <c r="A7" s="9" t="s">
        <v>20</v>
      </c>
      <c r="C7" s="10"/>
      <c r="D7" s="8"/>
      <c r="E7" s="14"/>
      <c r="F7" s="8"/>
      <c r="G7" s="45"/>
      <c r="H7" s="44"/>
      <c r="I7" s="43"/>
    </row>
    <row r="8" spans="1:9" ht="15" customHeight="1" x14ac:dyDescent="0.2">
      <c r="A8" s="9" t="s">
        <v>21</v>
      </c>
      <c r="C8" s="10"/>
      <c r="D8" s="8"/>
      <c r="E8" s="14"/>
      <c r="F8" s="8"/>
      <c r="G8" s="45"/>
      <c r="H8" s="44" t="s">
        <v>13</v>
      </c>
      <c r="I8" s="43"/>
    </row>
    <row r="9" spans="1:9" x14ac:dyDescent="0.2">
      <c r="A9" s="9" t="s">
        <v>22</v>
      </c>
      <c r="B9" s="66" t="s">
        <v>114</v>
      </c>
      <c r="C9" s="65"/>
      <c r="D9" s="65"/>
      <c r="E9" s="65"/>
      <c r="F9" s="65"/>
      <c r="G9" s="65"/>
      <c r="H9" s="44" t="s">
        <v>116</v>
      </c>
      <c r="I9" s="67" t="s">
        <v>117</v>
      </c>
    </row>
    <row r="10" spans="1:9" ht="22.15" customHeight="1" x14ac:dyDescent="0.2">
      <c r="A10" s="9" t="s">
        <v>18</v>
      </c>
      <c r="B10" s="87" t="s">
        <v>115</v>
      </c>
      <c r="C10" s="87"/>
      <c r="D10" s="87"/>
      <c r="E10" s="87"/>
      <c r="F10" s="87"/>
      <c r="G10" s="87"/>
      <c r="H10" s="44" t="s">
        <v>118</v>
      </c>
      <c r="I10" s="17" t="s">
        <v>119</v>
      </c>
    </row>
    <row r="11" spans="1:9" s="8" customFormat="1" ht="16.899999999999999" customHeight="1" x14ac:dyDescent="0.2">
      <c r="A11" s="16" t="s">
        <v>34</v>
      </c>
      <c r="B11" s="87"/>
      <c r="C11" s="87"/>
      <c r="D11" s="87"/>
      <c r="E11" s="87"/>
      <c r="F11" s="87"/>
      <c r="G11" s="87"/>
      <c r="I11" s="17" t="s">
        <v>35</v>
      </c>
    </row>
    <row r="12" spans="1:9" ht="12.75" customHeight="1" x14ac:dyDescent="0.2">
      <c r="A12" s="16"/>
      <c r="C12" s="10"/>
      <c r="D12" s="8"/>
      <c r="E12" s="14"/>
      <c r="F12" s="8"/>
      <c r="H12" s="46" t="s">
        <v>23</v>
      </c>
      <c r="I12" s="41"/>
    </row>
    <row r="13" spans="1:9" ht="11.25" customHeight="1" thickBot="1" x14ac:dyDescent="0.25">
      <c r="A13" s="9" t="s">
        <v>2</v>
      </c>
      <c r="C13" s="10"/>
      <c r="D13" s="8"/>
      <c r="E13" s="14"/>
      <c r="F13" s="8"/>
      <c r="G13" s="45"/>
      <c r="H13" s="44" t="s">
        <v>14</v>
      </c>
      <c r="I13" s="18" t="s">
        <v>0</v>
      </c>
    </row>
    <row r="14" spans="1:9" ht="14.25" customHeight="1" x14ac:dyDescent="0.2">
      <c r="A14"/>
      <c r="B14" s="9"/>
      <c r="C14" s="10"/>
      <c r="D14" s="8"/>
      <c r="E14" s="14"/>
      <c r="F14" s="8"/>
      <c r="G14" s="8"/>
    </row>
    <row r="15" spans="1:9" ht="14.25" customHeight="1" x14ac:dyDescent="0.2">
      <c r="A15"/>
      <c r="B15" s="37" t="s">
        <v>31</v>
      </c>
      <c r="C15" s="10"/>
      <c r="D15" s="8"/>
      <c r="E15" s="14"/>
      <c r="F15" s="8"/>
    </row>
    <row r="16" spans="1:9" x14ac:dyDescent="0.2">
      <c r="A16" s="25"/>
      <c r="E16" s="14"/>
      <c r="F16" s="8"/>
      <c r="G16" s="8"/>
    </row>
    <row r="17" spans="1:10" s="8" customFormat="1" ht="24" customHeight="1" x14ac:dyDescent="0.2">
      <c r="A17" s="38" t="s">
        <v>17</v>
      </c>
      <c r="B17" s="94" t="s">
        <v>120</v>
      </c>
      <c r="C17" s="95"/>
      <c r="D17" s="92" t="s">
        <v>8</v>
      </c>
      <c r="E17" s="93"/>
      <c r="F17" s="93"/>
      <c r="G17" s="93"/>
      <c r="H17" s="26"/>
      <c r="I17" s="77"/>
    </row>
    <row r="18" spans="1:10" s="8" customFormat="1" ht="14.25" customHeight="1" x14ac:dyDescent="0.2">
      <c r="A18" s="19" t="s">
        <v>4</v>
      </c>
      <c r="B18" s="96"/>
      <c r="C18" s="97"/>
      <c r="D18" s="81" t="s">
        <v>5</v>
      </c>
      <c r="E18" s="84" t="s">
        <v>6</v>
      </c>
      <c r="F18" s="26" t="s">
        <v>3</v>
      </c>
      <c r="G18" s="5" t="s">
        <v>26</v>
      </c>
      <c r="H18" s="26" t="s">
        <v>3</v>
      </c>
      <c r="I18" s="5" t="s">
        <v>27</v>
      </c>
      <c r="J18" s="12"/>
    </row>
    <row r="19" spans="1:10" s="8" customFormat="1" ht="14.25" customHeight="1" x14ac:dyDescent="0.2">
      <c r="A19" s="19" t="s">
        <v>17</v>
      </c>
      <c r="B19" s="90" t="s">
        <v>10</v>
      </c>
      <c r="C19" s="91"/>
      <c r="D19" s="82"/>
      <c r="E19" s="85"/>
      <c r="F19" s="90" t="s">
        <v>10</v>
      </c>
      <c r="G19" s="98"/>
      <c r="H19" s="90" t="s">
        <v>10</v>
      </c>
      <c r="I19" s="98"/>
      <c r="J19" s="12"/>
    </row>
    <row r="20" spans="1:10" ht="14.25" customHeight="1" x14ac:dyDescent="0.2">
      <c r="A20"/>
      <c r="B20" s="24" t="s">
        <v>5</v>
      </c>
      <c r="C20" s="24" t="s">
        <v>6</v>
      </c>
      <c r="D20" s="83"/>
      <c r="E20" s="86"/>
      <c r="F20" s="24" t="s">
        <v>5</v>
      </c>
      <c r="G20" s="24" t="s">
        <v>6</v>
      </c>
      <c r="H20" s="24" t="s">
        <v>5</v>
      </c>
      <c r="I20" s="24" t="s">
        <v>6</v>
      </c>
      <c r="J20" s="23"/>
    </row>
    <row r="21" spans="1:10" ht="10.5" customHeight="1" x14ac:dyDescent="0.2">
      <c r="A21" s="2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4">
        <v>8</v>
      </c>
      <c r="I21" s="64">
        <v>9</v>
      </c>
      <c r="J21" s="23"/>
    </row>
    <row r="22" spans="1:10" ht="10.5" customHeight="1" x14ac:dyDescent="0.2">
      <c r="A22" s="53" t="s">
        <v>37</v>
      </c>
      <c r="B22" s="54" t="s">
        <v>36</v>
      </c>
      <c r="C22" s="54">
        <v>741455.46</v>
      </c>
      <c r="D22" s="54">
        <v>741455.46</v>
      </c>
      <c r="E22" s="54" t="s">
        <v>36</v>
      </c>
      <c r="F22" s="54" t="s">
        <v>36</v>
      </c>
      <c r="G22" s="54">
        <v>741455.46</v>
      </c>
      <c r="H22" s="54" t="s">
        <v>36</v>
      </c>
      <c r="I22" s="54" t="s">
        <v>36</v>
      </c>
      <c r="J22" s="23"/>
    </row>
    <row r="23" spans="1:10" ht="10.5" customHeight="1" x14ac:dyDescent="0.2">
      <c r="A23" s="53" t="s">
        <v>38</v>
      </c>
      <c r="B23" s="54" t="s">
        <v>36</v>
      </c>
      <c r="C23" s="54">
        <v>112.43</v>
      </c>
      <c r="D23" s="54">
        <v>112.43</v>
      </c>
      <c r="E23" s="54" t="s">
        <v>36</v>
      </c>
      <c r="F23" s="54" t="s">
        <v>36</v>
      </c>
      <c r="G23" s="54">
        <v>112.43</v>
      </c>
      <c r="H23" s="54" t="s">
        <v>36</v>
      </c>
      <c r="I23" s="54" t="s">
        <v>36</v>
      </c>
      <c r="J23" s="23"/>
    </row>
    <row r="24" spans="1:10" ht="10.5" customHeight="1" x14ac:dyDescent="0.2">
      <c r="A24" s="53" t="s">
        <v>39</v>
      </c>
      <c r="B24" s="54" t="s">
        <v>36</v>
      </c>
      <c r="C24" s="54">
        <v>7027.87</v>
      </c>
      <c r="D24" s="54">
        <v>7027.87</v>
      </c>
      <c r="E24" s="54" t="s">
        <v>36</v>
      </c>
      <c r="F24" s="54" t="s">
        <v>36</v>
      </c>
      <c r="G24" s="54">
        <v>7027.87</v>
      </c>
      <c r="H24" s="54" t="s">
        <v>36</v>
      </c>
      <c r="I24" s="54" t="s">
        <v>36</v>
      </c>
      <c r="J24" s="23"/>
    </row>
    <row r="25" spans="1:10" ht="10.5" customHeight="1" x14ac:dyDescent="0.2">
      <c r="A25" s="53" t="s">
        <v>40</v>
      </c>
      <c r="B25" s="54" t="s">
        <v>36</v>
      </c>
      <c r="C25" s="54">
        <v>98026.36</v>
      </c>
      <c r="D25" s="54">
        <v>98026.36</v>
      </c>
      <c r="E25" s="54" t="s">
        <v>36</v>
      </c>
      <c r="F25" s="54" t="s">
        <v>36</v>
      </c>
      <c r="G25" s="54">
        <v>98026.36</v>
      </c>
      <c r="H25" s="54" t="s">
        <v>36</v>
      </c>
      <c r="I25" s="54" t="s">
        <v>36</v>
      </c>
      <c r="J25" s="23"/>
    </row>
    <row r="26" spans="1:10" ht="10.5" customHeight="1" x14ac:dyDescent="0.2">
      <c r="A26" s="53" t="s">
        <v>41</v>
      </c>
      <c r="B26" s="54" t="s">
        <v>36</v>
      </c>
      <c r="C26" s="54">
        <v>215568</v>
      </c>
      <c r="D26" s="54">
        <v>215568</v>
      </c>
      <c r="E26" s="54" t="s">
        <v>36</v>
      </c>
      <c r="F26" s="54" t="s">
        <v>36</v>
      </c>
      <c r="G26" s="54">
        <v>215568</v>
      </c>
      <c r="H26" s="54" t="s">
        <v>36</v>
      </c>
      <c r="I26" s="54" t="s">
        <v>36</v>
      </c>
      <c r="J26" s="23"/>
    </row>
    <row r="27" spans="1:10" ht="10.5" customHeight="1" x14ac:dyDescent="0.2">
      <c r="A27" s="53" t="s">
        <v>42</v>
      </c>
      <c r="B27" s="54" t="s">
        <v>36</v>
      </c>
      <c r="C27" s="54">
        <v>304548.03999999998</v>
      </c>
      <c r="D27" s="54">
        <v>304548.03999999998</v>
      </c>
      <c r="E27" s="54" t="s">
        <v>36</v>
      </c>
      <c r="F27" s="54" t="s">
        <v>36</v>
      </c>
      <c r="G27" s="54">
        <v>304548.03999999998</v>
      </c>
      <c r="H27" s="54" t="s">
        <v>36</v>
      </c>
      <c r="I27" s="54" t="s">
        <v>36</v>
      </c>
      <c r="J27" s="23"/>
    </row>
    <row r="28" spans="1:10" ht="10.5" customHeight="1" x14ac:dyDescent="0.2">
      <c r="A28" s="53" t="s">
        <v>43</v>
      </c>
      <c r="B28" s="54" t="s">
        <v>36</v>
      </c>
      <c r="C28" s="54">
        <v>7969216.6500000004</v>
      </c>
      <c r="D28" s="54">
        <v>7969216.6500000004</v>
      </c>
      <c r="E28" s="54" t="s">
        <v>36</v>
      </c>
      <c r="F28" s="54" t="s">
        <v>36</v>
      </c>
      <c r="G28" s="54">
        <v>7969216.6500000004</v>
      </c>
      <c r="H28" s="54" t="s">
        <v>36</v>
      </c>
      <c r="I28" s="54" t="s">
        <v>36</v>
      </c>
      <c r="J28" s="23"/>
    </row>
    <row r="29" spans="1:10" ht="10.5" customHeight="1" x14ac:dyDescent="0.2">
      <c r="A29" s="53" t="s">
        <v>44</v>
      </c>
      <c r="B29" s="54" t="s">
        <v>36</v>
      </c>
      <c r="C29" s="54">
        <v>258574.22</v>
      </c>
      <c r="D29" s="54">
        <v>258574.22</v>
      </c>
      <c r="E29" s="54" t="s">
        <v>36</v>
      </c>
      <c r="F29" s="54" t="s">
        <v>36</v>
      </c>
      <c r="G29" s="54">
        <v>258574.22</v>
      </c>
      <c r="H29" s="54" t="s">
        <v>36</v>
      </c>
      <c r="I29" s="54" t="s">
        <v>36</v>
      </c>
      <c r="J29" s="23"/>
    </row>
    <row r="30" spans="1:10" ht="10.5" customHeight="1" x14ac:dyDescent="0.2">
      <c r="A30" s="53" t="s">
        <v>45</v>
      </c>
      <c r="B30" s="54" t="s">
        <v>36</v>
      </c>
      <c r="C30" s="54">
        <v>2000</v>
      </c>
      <c r="D30" s="54">
        <v>2000</v>
      </c>
      <c r="E30" s="54" t="s">
        <v>36</v>
      </c>
      <c r="F30" s="54" t="s">
        <v>36</v>
      </c>
      <c r="G30" s="54">
        <v>2000</v>
      </c>
      <c r="H30" s="54" t="s">
        <v>36</v>
      </c>
      <c r="I30" s="54" t="s">
        <v>36</v>
      </c>
      <c r="J30" s="23"/>
    </row>
    <row r="31" spans="1:10" ht="10.5" customHeight="1" x14ac:dyDescent="0.2">
      <c r="A31" s="53" t="s">
        <v>46</v>
      </c>
      <c r="B31" s="54" t="s">
        <v>36</v>
      </c>
      <c r="C31" s="54">
        <v>865.16</v>
      </c>
      <c r="D31" s="54">
        <v>865.16</v>
      </c>
      <c r="E31" s="54" t="s">
        <v>36</v>
      </c>
      <c r="F31" s="54" t="s">
        <v>36</v>
      </c>
      <c r="G31" s="54">
        <v>865.16</v>
      </c>
      <c r="H31" s="54" t="s">
        <v>36</v>
      </c>
      <c r="I31" s="54" t="s">
        <v>36</v>
      </c>
      <c r="J31" s="23"/>
    </row>
    <row r="32" spans="1:10" ht="10.5" customHeight="1" x14ac:dyDescent="0.2">
      <c r="A32" s="53" t="s">
        <v>47</v>
      </c>
      <c r="B32" s="54" t="s">
        <v>36</v>
      </c>
      <c r="C32" s="54">
        <v>1068118.18</v>
      </c>
      <c r="D32" s="54">
        <v>1068118.18</v>
      </c>
      <c r="E32" s="54" t="s">
        <v>36</v>
      </c>
      <c r="F32" s="54" t="s">
        <v>36</v>
      </c>
      <c r="G32" s="54">
        <v>1068118.18</v>
      </c>
      <c r="H32" s="54" t="s">
        <v>36</v>
      </c>
      <c r="I32" s="54" t="s">
        <v>36</v>
      </c>
      <c r="J32" s="23"/>
    </row>
    <row r="33" spans="1:10" ht="10.5" customHeight="1" x14ac:dyDescent="0.2">
      <c r="A33" s="53" t="s">
        <v>48</v>
      </c>
      <c r="B33" s="54" t="s">
        <v>36</v>
      </c>
      <c r="C33" s="54">
        <v>2944253.12</v>
      </c>
      <c r="D33" s="54">
        <v>2944253.12</v>
      </c>
      <c r="E33" s="54" t="s">
        <v>36</v>
      </c>
      <c r="F33" s="54" t="s">
        <v>36</v>
      </c>
      <c r="G33" s="54">
        <v>2944253.12</v>
      </c>
      <c r="H33" s="54" t="s">
        <v>36</v>
      </c>
      <c r="I33" s="54" t="s">
        <v>36</v>
      </c>
      <c r="J33" s="23"/>
    </row>
    <row r="34" spans="1:10" ht="10.5" customHeight="1" x14ac:dyDescent="0.2">
      <c r="A34" s="53" t="s">
        <v>49</v>
      </c>
      <c r="B34" s="54" t="s">
        <v>36</v>
      </c>
      <c r="C34" s="54">
        <v>248143.01</v>
      </c>
      <c r="D34" s="54">
        <v>248143.01</v>
      </c>
      <c r="E34" s="54" t="s">
        <v>36</v>
      </c>
      <c r="F34" s="54" t="s">
        <v>36</v>
      </c>
      <c r="G34" s="54">
        <v>248143.01</v>
      </c>
      <c r="H34" s="54" t="s">
        <v>36</v>
      </c>
      <c r="I34" s="54" t="s">
        <v>36</v>
      </c>
      <c r="J34" s="23"/>
    </row>
    <row r="35" spans="1:10" ht="10.5" customHeight="1" x14ac:dyDescent="0.2">
      <c r="A35" s="53" t="s">
        <v>50</v>
      </c>
      <c r="B35" s="54" t="s">
        <v>36</v>
      </c>
      <c r="C35" s="54">
        <v>31200</v>
      </c>
      <c r="D35" s="54">
        <v>31200</v>
      </c>
      <c r="E35" s="54" t="s">
        <v>36</v>
      </c>
      <c r="F35" s="54" t="s">
        <v>36</v>
      </c>
      <c r="G35" s="54">
        <v>31200</v>
      </c>
      <c r="H35" s="54" t="s">
        <v>36</v>
      </c>
      <c r="I35" s="54" t="s">
        <v>36</v>
      </c>
      <c r="J35" s="23"/>
    </row>
    <row r="36" spans="1:10" ht="10.5" customHeight="1" x14ac:dyDescent="0.2">
      <c r="A36" s="53" t="s">
        <v>51</v>
      </c>
      <c r="B36" s="54" t="s">
        <v>36</v>
      </c>
      <c r="C36" s="54">
        <v>150008.70000000001</v>
      </c>
      <c r="D36" s="54">
        <v>150008.70000000001</v>
      </c>
      <c r="E36" s="54" t="s">
        <v>36</v>
      </c>
      <c r="F36" s="54" t="s">
        <v>36</v>
      </c>
      <c r="G36" s="54">
        <v>150008.70000000001</v>
      </c>
      <c r="H36" s="54" t="s">
        <v>36</v>
      </c>
      <c r="I36" s="54" t="s">
        <v>36</v>
      </c>
      <c r="J36" s="23"/>
    </row>
    <row r="37" spans="1:10" ht="10.5" customHeight="1" x14ac:dyDescent="0.2">
      <c r="A37" s="53" t="s">
        <v>52</v>
      </c>
      <c r="B37" s="54" t="s">
        <v>36</v>
      </c>
      <c r="C37" s="54">
        <v>28200</v>
      </c>
      <c r="D37" s="54">
        <v>28200</v>
      </c>
      <c r="E37" s="54" t="s">
        <v>36</v>
      </c>
      <c r="F37" s="54" t="s">
        <v>36</v>
      </c>
      <c r="G37" s="54">
        <v>28200</v>
      </c>
      <c r="H37" s="54" t="s">
        <v>36</v>
      </c>
      <c r="I37" s="54" t="s">
        <v>36</v>
      </c>
      <c r="J37" s="23"/>
    </row>
    <row r="38" spans="1:10" ht="10.5" customHeight="1" x14ac:dyDescent="0.2">
      <c r="A38" s="53" t="s">
        <v>53</v>
      </c>
      <c r="B38" s="54" t="s">
        <v>36</v>
      </c>
      <c r="C38" s="54">
        <v>210537.27</v>
      </c>
      <c r="D38" s="54">
        <v>210537.27</v>
      </c>
      <c r="E38" s="54" t="s">
        <v>36</v>
      </c>
      <c r="F38" s="54" t="s">
        <v>36</v>
      </c>
      <c r="G38" s="54">
        <v>210537.27</v>
      </c>
      <c r="H38" s="54" t="s">
        <v>36</v>
      </c>
      <c r="I38" s="54" t="s">
        <v>36</v>
      </c>
      <c r="J38" s="23"/>
    </row>
    <row r="39" spans="1:10" ht="10.5" customHeight="1" x14ac:dyDescent="0.2">
      <c r="A39" s="53" t="s">
        <v>54</v>
      </c>
      <c r="B39" s="54" t="s">
        <v>36</v>
      </c>
      <c r="C39" s="54">
        <v>-28655.439999999999</v>
      </c>
      <c r="D39" s="54">
        <v>-28655.439999999999</v>
      </c>
      <c r="E39" s="54" t="s">
        <v>36</v>
      </c>
      <c r="F39" s="54" t="s">
        <v>36</v>
      </c>
      <c r="G39" s="54">
        <v>-28655.439999999999</v>
      </c>
      <c r="H39" s="54" t="s">
        <v>36</v>
      </c>
      <c r="I39" s="54" t="s">
        <v>36</v>
      </c>
      <c r="J39" s="23"/>
    </row>
    <row r="40" spans="1:10" ht="10.5" customHeight="1" x14ac:dyDescent="0.2">
      <c r="A40" s="53" t="s">
        <v>55</v>
      </c>
      <c r="B40" s="54" t="s">
        <v>36</v>
      </c>
      <c r="C40" s="54">
        <v>4129759.22</v>
      </c>
      <c r="D40" s="54">
        <v>4129759.22</v>
      </c>
      <c r="E40" s="54" t="s">
        <v>36</v>
      </c>
      <c r="F40" s="54" t="s">
        <v>36</v>
      </c>
      <c r="G40" s="54">
        <v>4129759.22</v>
      </c>
      <c r="H40" s="54" t="s">
        <v>36</v>
      </c>
      <c r="I40" s="54" t="s">
        <v>36</v>
      </c>
      <c r="J40" s="23"/>
    </row>
    <row r="41" spans="1:10" ht="10.5" customHeight="1" x14ac:dyDescent="0.2">
      <c r="A41" s="53" t="s">
        <v>56</v>
      </c>
      <c r="B41" s="54" t="s">
        <v>36</v>
      </c>
      <c r="C41" s="54">
        <v>2829435.62</v>
      </c>
      <c r="D41" s="54">
        <v>2829435.62</v>
      </c>
      <c r="E41" s="54" t="s">
        <v>36</v>
      </c>
      <c r="F41" s="54" t="s">
        <v>36</v>
      </c>
      <c r="G41" s="54">
        <v>2829435.62</v>
      </c>
      <c r="H41" s="54" t="s">
        <v>36</v>
      </c>
      <c r="I41" s="54" t="s">
        <v>36</v>
      </c>
      <c r="J41" s="23"/>
    </row>
    <row r="42" spans="1:10" ht="10.5" customHeight="1" x14ac:dyDescent="0.2">
      <c r="A42" s="53" t="s">
        <v>57</v>
      </c>
      <c r="B42" s="54" t="s">
        <v>36</v>
      </c>
      <c r="C42" s="54">
        <v>95876</v>
      </c>
      <c r="D42" s="54">
        <v>95876</v>
      </c>
      <c r="E42" s="54" t="s">
        <v>36</v>
      </c>
      <c r="F42" s="54" t="s">
        <v>36</v>
      </c>
      <c r="G42" s="54">
        <v>95876</v>
      </c>
      <c r="H42" s="54" t="s">
        <v>36</v>
      </c>
      <c r="I42" s="54" t="s">
        <v>36</v>
      </c>
      <c r="J42" s="23"/>
    </row>
    <row r="43" spans="1:10" ht="10.5" customHeight="1" x14ac:dyDescent="0.2">
      <c r="A43" s="53" t="s">
        <v>58</v>
      </c>
      <c r="B43" s="54" t="s">
        <v>36</v>
      </c>
      <c r="C43" s="54">
        <v>1000</v>
      </c>
      <c r="D43" s="54">
        <v>1000</v>
      </c>
      <c r="E43" s="54" t="s">
        <v>36</v>
      </c>
      <c r="F43" s="54" t="s">
        <v>36</v>
      </c>
      <c r="G43" s="54">
        <v>1000</v>
      </c>
      <c r="H43" s="54" t="s">
        <v>36</v>
      </c>
      <c r="I43" s="54" t="s">
        <v>36</v>
      </c>
      <c r="J43" s="23"/>
    </row>
    <row r="44" spans="1:10" ht="10.5" customHeight="1" x14ac:dyDescent="0.2">
      <c r="A44" s="53" t="s">
        <v>59</v>
      </c>
      <c r="B44" s="54" t="s">
        <v>36</v>
      </c>
      <c r="C44" s="54">
        <v>10808984.140000001</v>
      </c>
      <c r="D44" s="54">
        <v>10808984.140000001</v>
      </c>
      <c r="E44" s="54" t="s">
        <v>36</v>
      </c>
      <c r="F44" s="54" t="s">
        <v>36</v>
      </c>
      <c r="G44" s="54">
        <v>10808984.140000001</v>
      </c>
      <c r="H44" s="54" t="s">
        <v>36</v>
      </c>
      <c r="I44" s="54" t="s">
        <v>36</v>
      </c>
      <c r="J44" s="23"/>
    </row>
    <row r="45" spans="1:10" ht="10.5" customHeight="1" x14ac:dyDescent="0.2">
      <c r="A45" s="53" t="s">
        <v>60</v>
      </c>
      <c r="B45" s="54">
        <v>1874475.59</v>
      </c>
      <c r="C45" s="54" t="s">
        <v>36</v>
      </c>
      <c r="D45" s="54" t="s">
        <v>36</v>
      </c>
      <c r="E45" s="54">
        <v>1874475.59</v>
      </c>
      <c r="F45" s="54">
        <v>1874475.59</v>
      </c>
      <c r="G45" s="54" t="s">
        <v>36</v>
      </c>
      <c r="H45" s="54" t="s">
        <v>36</v>
      </c>
      <c r="I45" s="54" t="s">
        <v>36</v>
      </c>
      <c r="J45" s="23"/>
    </row>
    <row r="46" spans="1:10" ht="10.5" customHeight="1" x14ac:dyDescent="0.2">
      <c r="A46" s="53" t="s">
        <v>61</v>
      </c>
      <c r="B46" s="54">
        <v>500</v>
      </c>
      <c r="C46" s="54" t="s">
        <v>36</v>
      </c>
      <c r="D46" s="54" t="s">
        <v>36</v>
      </c>
      <c r="E46" s="54">
        <v>500</v>
      </c>
      <c r="F46" s="54">
        <v>500</v>
      </c>
      <c r="G46" s="54" t="s">
        <v>36</v>
      </c>
      <c r="H46" s="54" t="s">
        <v>36</v>
      </c>
      <c r="I46" s="54" t="s">
        <v>36</v>
      </c>
      <c r="J46" s="23"/>
    </row>
    <row r="47" spans="1:10" ht="10.5" customHeight="1" x14ac:dyDescent="0.2">
      <c r="A47" s="53" t="s">
        <v>62</v>
      </c>
      <c r="B47" s="54">
        <v>567023.81000000006</v>
      </c>
      <c r="C47" s="54" t="s">
        <v>36</v>
      </c>
      <c r="D47" s="54" t="s">
        <v>36</v>
      </c>
      <c r="E47" s="54">
        <v>567023.81000000006</v>
      </c>
      <c r="F47" s="54">
        <v>567023.81000000006</v>
      </c>
      <c r="G47" s="54" t="s">
        <v>36</v>
      </c>
      <c r="H47" s="54" t="s">
        <v>36</v>
      </c>
      <c r="I47" s="54" t="s">
        <v>36</v>
      </c>
      <c r="J47" s="23"/>
    </row>
    <row r="48" spans="1:10" ht="10.5" customHeight="1" x14ac:dyDescent="0.2">
      <c r="A48" s="53" t="s">
        <v>63</v>
      </c>
      <c r="B48" s="54">
        <v>53027.519999999997</v>
      </c>
      <c r="C48" s="54" t="s">
        <v>36</v>
      </c>
      <c r="D48" s="54" t="s">
        <v>36</v>
      </c>
      <c r="E48" s="54">
        <v>53027.519999999997</v>
      </c>
      <c r="F48" s="54">
        <v>53027.519999999997</v>
      </c>
      <c r="G48" s="54" t="s">
        <v>36</v>
      </c>
      <c r="H48" s="54" t="s">
        <v>36</v>
      </c>
      <c r="I48" s="54" t="s">
        <v>36</v>
      </c>
      <c r="J48" s="23"/>
    </row>
    <row r="49" spans="1:10" ht="10.5" customHeight="1" x14ac:dyDescent="0.2">
      <c r="A49" s="53" t="s">
        <v>64</v>
      </c>
      <c r="B49" s="54">
        <v>991</v>
      </c>
      <c r="C49" s="54" t="s">
        <v>36</v>
      </c>
      <c r="D49" s="54" t="s">
        <v>36</v>
      </c>
      <c r="E49" s="54">
        <v>991</v>
      </c>
      <c r="F49" s="54">
        <v>991</v>
      </c>
      <c r="G49" s="54" t="s">
        <v>36</v>
      </c>
      <c r="H49" s="54" t="s">
        <v>36</v>
      </c>
      <c r="I49" s="54" t="s">
        <v>36</v>
      </c>
      <c r="J49" s="23"/>
    </row>
    <row r="50" spans="1:10" ht="10.5" customHeight="1" x14ac:dyDescent="0.2">
      <c r="A50" s="53" t="s">
        <v>65</v>
      </c>
      <c r="B50" s="54">
        <v>145007.35</v>
      </c>
      <c r="C50" s="54" t="s">
        <v>36</v>
      </c>
      <c r="D50" s="54" t="s">
        <v>36</v>
      </c>
      <c r="E50" s="54">
        <v>145007.35</v>
      </c>
      <c r="F50" s="54">
        <v>145007.35</v>
      </c>
      <c r="G50" s="54" t="s">
        <v>36</v>
      </c>
      <c r="H50" s="54" t="s">
        <v>36</v>
      </c>
      <c r="I50" s="54" t="s">
        <v>36</v>
      </c>
      <c r="J50" s="23"/>
    </row>
    <row r="51" spans="1:10" ht="10.5" customHeight="1" x14ac:dyDescent="0.2">
      <c r="A51" s="53" t="s">
        <v>66</v>
      </c>
      <c r="B51" s="54">
        <v>48408.4</v>
      </c>
      <c r="C51" s="54" t="s">
        <v>36</v>
      </c>
      <c r="D51" s="54" t="s">
        <v>36</v>
      </c>
      <c r="E51" s="54">
        <v>48408.4</v>
      </c>
      <c r="F51" s="54">
        <v>48408.4</v>
      </c>
      <c r="G51" s="54" t="s">
        <v>36</v>
      </c>
      <c r="H51" s="54" t="s">
        <v>36</v>
      </c>
      <c r="I51" s="54" t="s">
        <v>36</v>
      </c>
      <c r="J51" s="23"/>
    </row>
    <row r="52" spans="1:10" ht="10.5" customHeight="1" x14ac:dyDescent="0.2">
      <c r="A52" s="53" t="s">
        <v>67</v>
      </c>
      <c r="B52" s="54">
        <v>212175.4</v>
      </c>
      <c r="C52" s="54" t="s">
        <v>36</v>
      </c>
      <c r="D52" s="54" t="s">
        <v>36</v>
      </c>
      <c r="E52" s="54">
        <v>212175.4</v>
      </c>
      <c r="F52" s="54">
        <v>212175.4</v>
      </c>
      <c r="G52" s="54" t="s">
        <v>36</v>
      </c>
      <c r="H52" s="54" t="s">
        <v>36</v>
      </c>
      <c r="I52" s="54" t="s">
        <v>36</v>
      </c>
      <c r="J52" s="23"/>
    </row>
    <row r="53" spans="1:10" ht="10.5" customHeight="1" x14ac:dyDescent="0.2">
      <c r="A53" s="53" t="s">
        <v>68</v>
      </c>
      <c r="B53" s="54">
        <v>342480</v>
      </c>
      <c r="C53" s="54" t="s">
        <v>36</v>
      </c>
      <c r="D53" s="54" t="s">
        <v>36</v>
      </c>
      <c r="E53" s="54">
        <v>342480</v>
      </c>
      <c r="F53" s="54">
        <v>342480</v>
      </c>
      <c r="G53" s="54" t="s">
        <v>36</v>
      </c>
      <c r="H53" s="54" t="s">
        <v>36</v>
      </c>
      <c r="I53" s="54" t="s">
        <v>36</v>
      </c>
      <c r="J53" s="23"/>
    </row>
    <row r="54" spans="1:10" ht="10.5" customHeight="1" x14ac:dyDescent="0.2">
      <c r="A54" s="53" t="s">
        <v>69</v>
      </c>
      <c r="B54" s="54">
        <v>482777.05</v>
      </c>
      <c r="C54" s="54" t="s">
        <v>36</v>
      </c>
      <c r="D54" s="54" t="s">
        <v>36</v>
      </c>
      <c r="E54" s="54">
        <v>482777.05</v>
      </c>
      <c r="F54" s="54">
        <v>482777.05</v>
      </c>
      <c r="G54" s="54" t="s">
        <v>36</v>
      </c>
      <c r="H54" s="54" t="s">
        <v>36</v>
      </c>
      <c r="I54" s="54" t="s">
        <v>36</v>
      </c>
      <c r="J54" s="23"/>
    </row>
    <row r="55" spans="1:10" ht="10.5" customHeight="1" x14ac:dyDescent="0.2">
      <c r="A55" s="53" t="s">
        <v>70</v>
      </c>
      <c r="B55" s="54">
        <v>75740.39</v>
      </c>
      <c r="C55" s="54" t="s">
        <v>36</v>
      </c>
      <c r="D55" s="54" t="s">
        <v>36</v>
      </c>
      <c r="E55" s="54">
        <v>75740.39</v>
      </c>
      <c r="F55" s="54">
        <v>75740.39</v>
      </c>
      <c r="G55" s="54" t="s">
        <v>36</v>
      </c>
      <c r="H55" s="54" t="s">
        <v>36</v>
      </c>
      <c r="I55" s="54" t="s">
        <v>36</v>
      </c>
      <c r="J55" s="23"/>
    </row>
    <row r="56" spans="1:10" ht="10.5" customHeight="1" x14ac:dyDescent="0.2">
      <c r="A56" s="53" t="s">
        <v>71</v>
      </c>
      <c r="B56" s="54">
        <v>1363</v>
      </c>
      <c r="C56" s="54" t="s">
        <v>36</v>
      </c>
      <c r="D56" s="54" t="s">
        <v>36</v>
      </c>
      <c r="E56" s="54">
        <v>1363</v>
      </c>
      <c r="F56" s="54">
        <v>1363</v>
      </c>
      <c r="G56" s="54" t="s">
        <v>36</v>
      </c>
      <c r="H56" s="54" t="s">
        <v>36</v>
      </c>
      <c r="I56" s="54" t="s">
        <v>36</v>
      </c>
      <c r="J56" s="23"/>
    </row>
    <row r="57" spans="1:10" ht="10.5" customHeight="1" x14ac:dyDescent="0.2">
      <c r="A57" s="53" t="s">
        <v>72</v>
      </c>
      <c r="B57" s="54">
        <v>470703.99</v>
      </c>
      <c r="C57" s="54" t="s">
        <v>36</v>
      </c>
      <c r="D57" s="54" t="s">
        <v>36</v>
      </c>
      <c r="E57" s="54">
        <v>470703.99</v>
      </c>
      <c r="F57" s="54">
        <v>470703.99</v>
      </c>
      <c r="G57" s="54" t="s">
        <v>36</v>
      </c>
      <c r="H57" s="54" t="s">
        <v>36</v>
      </c>
      <c r="I57" s="54" t="s">
        <v>36</v>
      </c>
      <c r="J57" s="23"/>
    </row>
    <row r="58" spans="1:10" ht="10.5" customHeight="1" x14ac:dyDescent="0.2">
      <c r="A58" s="53" t="s">
        <v>73</v>
      </c>
      <c r="B58" s="54">
        <v>362418.46</v>
      </c>
      <c r="C58" s="54" t="s">
        <v>36</v>
      </c>
      <c r="D58" s="54" t="s">
        <v>36</v>
      </c>
      <c r="E58" s="54">
        <v>362418.46</v>
      </c>
      <c r="F58" s="54">
        <v>362418.46</v>
      </c>
      <c r="G58" s="54" t="s">
        <v>36</v>
      </c>
      <c r="H58" s="54" t="s">
        <v>36</v>
      </c>
      <c r="I58" s="54" t="s">
        <v>36</v>
      </c>
      <c r="J58" s="23"/>
    </row>
    <row r="59" spans="1:10" ht="10.5" customHeight="1" x14ac:dyDescent="0.2">
      <c r="A59" s="53" t="s">
        <v>74</v>
      </c>
      <c r="B59" s="54">
        <v>1517.54</v>
      </c>
      <c r="C59" s="54" t="s">
        <v>36</v>
      </c>
      <c r="D59" s="54" t="s">
        <v>36</v>
      </c>
      <c r="E59" s="54">
        <v>1517.54</v>
      </c>
      <c r="F59" s="54">
        <v>1517.54</v>
      </c>
      <c r="G59" s="54" t="s">
        <v>36</v>
      </c>
      <c r="H59" s="54" t="s">
        <v>36</v>
      </c>
      <c r="I59" s="54" t="s">
        <v>36</v>
      </c>
      <c r="J59" s="23"/>
    </row>
    <row r="60" spans="1:10" ht="10.5" customHeight="1" x14ac:dyDescent="0.2">
      <c r="A60" s="53" t="s">
        <v>75</v>
      </c>
      <c r="B60" s="54">
        <v>1856.4</v>
      </c>
      <c r="C60" s="54" t="s">
        <v>36</v>
      </c>
      <c r="D60" s="54" t="s">
        <v>36</v>
      </c>
      <c r="E60" s="54">
        <v>1856.4</v>
      </c>
      <c r="F60" s="54">
        <v>1856.4</v>
      </c>
      <c r="G60" s="54" t="s">
        <v>36</v>
      </c>
      <c r="H60" s="54" t="s">
        <v>36</v>
      </c>
      <c r="I60" s="54" t="s">
        <v>36</v>
      </c>
      <c r="J60" s="23"/>
    </row>
    <row r="61" spans="1:10" ht="10.5" customHeight="1" x14ac:dyDescent="0.2">
      <c r="A61" s="53" t="s">
        <v>76</v>
      </c>
      <c r="B61" s="54">
        <v>67860</v>
      </c>
      <c r="C61" s="54" t="s">
        <v>36</v>
      </c>
      <c r="D61" s="54" t="s">
        <v>36</v>
      </c>
      <c r="E61" s="54">
        <v>67860</v>
      </c>
      <c r="F61" s="54">
        <v>67860</v>
      </c>
      <c r="G61" s="54" t="s">
        <v>36</v>
      </c>
      <c r="H61" s="54" t="s">
        <v>36</v>
      </c>
      <c r="I61" s="54" t="s">
        <v>36</v>
      </c>
      <c r="J61" s="23"/>
    </row>
    <row r="62" spans="1:10" ht="10.5" customHeight="1" x14ac:dyDescent="0.2">
      <c r="A62" s="53" t="s">
        <v>77</v>
      </c>
      <c r="B62" s="54">
        <v>20490</v>
      </c>
      <c r="C62" s="54" t="s">
        <v>36</v>
      </c>
      <c r="D62" s="54" t="s">
        <v>36</v>
      </c>
      <c r="E62" s="54">
        <v>20490</v>
      </c>
      <c r="F62" s="54">
        <v>20490</v>
      </c>
      <c r="G62" s="54" t="s">
        <v>36</v>
      </c>
      <c r="H62" s="54" t="s">
        <v>36</v>
      </c>
      <c r="I62" s="54" t="s">
        <v>36</v>
      </c>
      <c r="J62" s="23"/>
    </row>
    <row r="63" spans="1:10" ht="10.5" customHeight="1" x14ac:dyDescent="0.2">
      <c r="A63" s="53" t="s">
        <v>78</v>
      </c>
      <c r="B63" s="54">
        <v>2066</v>
      </c>
      <c r="C63" s="54" t="s">
        <v>36</v>
      </c>
      <c r="D63" s="54" t="s">
        <v>36</v>
      </c>
      <c r="E63" s="54">
        <v>2066</v>
      </c>
      <c r="F63" s="54">
        <v>2066</v>
      </c>
      <c r="G63" s="54" t="s">
        <v>36</v>
      </c>
      <c r="H63" s="54" t="s">
        <v>36</v>
      </c>
      <c r="I63" s="54" t="s">
        <v>36</v>
      </c>
      <c r="J63" s="23"/>
    </row>
    <row r="64" spans="1:10" ht="10.5" customHeight="1" x14ac:dyDescent="0.2">
      <c r="A64" s="53" t="s">
        <v>79</v>
      </c>
      <c r="B64" s="54">
        <v>2430</v>
      </c>
      <c r="C64" s="54" t="s">
        <v>36</v>
      </c>
      <c r="D64" s="54" t="s">
        <v>36</v>
      </c>
      <c r="E64" s="54">
        <v>2430</v>
      </c>
      <c r="F64" s="54">
        <v>2430</v>
      </c>
      <c r="G64" s="54" t="s">
        <v>36</v>
      </c>
      <c r="H64" s="54" t="s">
        <v>36</v>
      </c>
      <c r="I64" s="54" t="s">
        <v>36</v>
      </c>
      <c r="J64" s="23"/>
    </row>
    <row r="65" spans="1:10" ht="10.5" customHeight="1" x14ac:dyDescent="0.2">
      <c r="A65" s="53" t="s">
        <v>80</v>
      </c>
      <c r="B65" s="54">
        <v>6492</v>
      </c>
      <c r="C65" s="54" t="s">
        <v>36</v>
      </c>
      <c r="D65" s="54" t="s">
        <v>36</v>
      </c>
      <c r="E65" s="54">
        <v>6492</v>
      </c>
      <c r="F65" s="54">
        <v>6492</v>
      </c>
      <c r="G65" s="54" t="s">
        <v>36</v>
      </c>
      <c r="H65" s="54" t="s">
        <v>36</v>
      </c>
      <c r="I65" s="54" t="s">
        <v>36</v>
      </c>
      <c r="J65" s="23"/>
    </row>
    <row r="66" spans="1:10" ht="10.5" customHeight="1" x14ac:dyDescent="0.2">
      <c r="A66" s="53" t="s">
        <v>81</v>
      </c>
      <c r="B66" s="54">
        <v>160140</v>
      </c>
      <c r="C66" s="54" t="s">
        <v>36</v>
      </c>
      <c r="D66" s="54" t="s">
        <v>36</v>
      </c>
      <c r="E66" s="54">
        <v>160140</v>
      </c>
      <c r="F66" s="54">
        <v>160140</v>
      </c>
      <c r="G66" s="54" t="s">
        <v>36</v>
      </c>
      <c r="H66" s="54" t="s">
        <v>36</v>
      </c>
      <c r="I66" s="54" t="s">
        <v>36</v>
      </c>
      <c r="J66" s="23"/>
    </row>
    <row r="67" spans="1:10" ht="10.5" customHeight="1" x14ac:dyDescent="0.2">
      <c r="A67" s="53" t="s">
        <v>82</v>
      </c>
      <c r="B67" s="54">
        <v>7842.84</v>
      </c>
      <c r="C67" s="54" t="s">
        <v>36</v>
      </c>
      <c r="D67" s="54" t="s">
        <v>36</v>
      </c>
      <c r="E67" s="54">
        <v>7842.84</v>
      </c>
      <c r="F67" s="54">
        <v>7842.84</v>
      </c>
      <c r="G67" s="54" t="s">
        <v>36</v>
      </c>
      <c r="H67" s="54" t="s">
        <v>36</v>
      </c>
      <c r="I67" s="54" t="s">
        <v>36</v>
      </c>
      <c r="J67" s="23"/>
    </row>
    <row r="68" spans="1:10" ht="10.5" customHeight="1" x14ac:dyDescent="0.2">
      <c r="A68" s="53" t="s">
        <v>83</v>
      </c>
      <c r="B68" s="54">
        <v>875049.3</v>
      </c>
      <c r="C68" s="54" t="s">
        <v>36</v>
      </c>
      <c r="D68" s="54" t="s">
        <v>36</v>
      </c>
      <c r="E68" s="54">
        <v>875049.3</v>
      </c>
      <c r="F68" s="54">
        <v>875049.3</v>
      </c>
      <c r="G68" s="54" t="s">
        <v>36</v>
      </c>
      <c r="H68" s="54" t="s">
        <v>36</v>
      </c>
      <c r="I68" s="54" t="s">
        <v>36</v>
      </c>
      <c r="J68" s="23"/>
    </row>
    <row r="69" spans="1:10" ht="10.5" customHeight="1" x14ac:dyDescent="0.2">
      <c r="A69" s="53" t="s">
        <v>84</v>
      </c>
      <c r="B69" s="54">
        <v>57865.69</v>
      </c>
      <c r="C69" s="54" t="s">
        <v>36</v>
      </c>
      <c r="D69" s="54" t="s">
        <v>36</v>
      </c>
      <c r="E69" s="54">
        <v>57865.69</v>
      </c>
      <c r="F69" s="54">
        <v>57865.69</v>
      </c>
      <c r="G69" s="54" t="s">
        <v>36</v>
      </c>
      <c r="H69" s="54" t="s">
        <v>36</v>
      </c>
      <c r="I69" s="54" t="s">
        <v>36</v>
      </c>
      <c r="J69" s="23"/>
    </row>
    <row r="70" spans="1:10" ht="10.5" customHeight="1" x14ac:dyDescent="0.2">
      <c r="A70" s="53" t="s">
        <v>85</v>
      </c>
      <c r="B70" s="54">
        <v>1973988.05</v>
      </c>
      <c r="C70" s="54" t="s">
        <v>36</v>
      </c>
      <c r="D70" s="54" t="s">
        <v>36</v>
      </c>
      <c r="E70" s="54">
        <v>1973988.05</v>
      </c>
      <c r="F70" s="54">
        <v>1973988.05</v>
      </c>
      <c r="G70" s="54" t="s">
        <v>36</v>
      </c>
      <c r="H70" s="54" t="s">
        <v>36</v>
      </c>
      <c r="I70" s="54" t="s">
        <v>36</v>
      </c>
      <c r="J70" s="23"/>
    </row>
    <row r="71" spans="1:10" ht="10.5" customHeight="1" x14ac:dyDescent="0.2">
      <c r="A71" s="53" t="s">
        <v>86</v>
      </c>
      <c r="B71" s="54">
        <v>8565435.3399999999</v>
      </c>
      <c r="C71" s="54" t="s">
        <v>36</v>
      </c>
      <c r="D71" s="54" t="s">
        <v>36</v>
      </c>
      <c r="E71" s="54">
        <v>8565435.3399999999</v>
      </c>
      <c r="F71" s="54">
        <v>8565435.3399999999</v>
      </c>
      <c r="G71" s="54" t="s">
        <v>36</v>
      </c>
      <c r="H71" s="54" t="s">
        <v>36</v>
      </c>
      <c r="I71" s="54" t="s">
        <v>36</v>
      </c>
      <c r="J71" s="23"/>
    </row>
    <row r="72" spans="1:10" ht="10.5" customHeight="1" x14ac:dyDescent="0.2">
      <c r="A72" s="53" t="s">
        <v>87</v>
      </c>
      <c r="B72" s="54">
        <v>351438.23</v>
      </c>
      <c r="C72" s="54" t="s">
        <v>36</v>
      </c>
      <c r="D72" s="54" t="s">
        <v>36</v>
      </c>
      <c r="E72" s="54">
        <v>351438.23</v>
      </c>
      <c r="F72" s="54">
        <v>351438.23</v>
      </c>
      <c r="G72" s="54" t="s">
        <v>36</v>
      </c>
      <c r="H72" s="54" t="s">
        <v>36</v>
      </c>
      <c r="I72" s="54" t="s">
        <v>36</v>
      </c>
      <c r="J72" s="23"/>
    </row>
    <row r="73" spans="1:10" ht="10.5" customHeight="1" x14ac:dyDescent="0.2">
      <c r="A73" s="53" t="s">
        <v>88</v>
      </c>
      <c r="B73" s="54">
        <v>645749.67000000004</v>
      </c>
      <c r="C73" s="54" t="s">
        <v>36</v>
      </c>
      <c r="D73" s="54" t="s">
        <v>36</v>
      </c>
      <c r="E73" s="54">
        <v>645749.67000000004</v>
      </c>
      <c r="F73" s="54">
        <v>645749.67000000004</v>
      </c>
      <c r="G73" s="54" t="s">
        <v>36</v>
      </c>
      <c r="H73" s="54" t="s">
        <v>36</v>
      </c>
      <c r="I73" s="54" t="s">
        <v>36</v>
      </c>
      <c r="J73" s="23"/>
    </row>
    <row r="74" spans="1:10" ht="10.5" customHeight="1" x14ac:dyDescent="0.2">
      <c r="A74" s="53" t="s">
        <v>89</v>
      </c>
      <c r="B74" s="54">
        <v>184874.04</v>
      </c>
      <c r="C74" s="54" t="s">
        <v>36</v>
      </c>
      <c r="D74" s="54" t="s">
        <v>36</v>
      </c>
      <c r="E74" s="54">
        <v>184874.04</v>
      </c>
      <c r="F74" s="54">
        <v>184874.04</v>
      </c>
      <c r="G74" s="54" t="s">
        <v>36</v>
      </c>
      <c r="H74" s="54" t="s">
        <v>36</v>
      </c>
      <c r="I74" s="54" t="s">
        <v>36</v>
      </c>
      <c r="J74" s="23"/>
    </row>
    <row r="75" spans="1:10" ht="10.5" customHeight="1" x14ac:dyDescent="0.2">
      <c r="A75" s="53" t="s">
        <v>90</v>
      </c>
      <c r="B75" s="54">
        <v>73500</v>
      </c>
      <c r="C75" s="54" t="s">
        <v>36</v>
      </c>
      <c r="D75" s="54" t="s">
        <v>36</v>
      </c>
      <c r="E75" s="54">
        <v>73500</v>
      </c>
      <c r="F75" s="54">
        <v>73500</v>
      </c>
      <c r="G75" s="54" t="s">
        <v>36</v>
      </c>
      <c r="H75" s="54" t="s">
        <v>36</v>
      </c>
      <c r="I75" s="54" t="s">
        <v>36</v>
      </c>
      <c r="J75" s="23"/>
    </row>
    <row r="76" spans="1:10" ht="10.5" customHeight="1" x14ac:dyDescent="0.2">
      <c r="A76" s="53" t="s">
        <v>91</v>
      </c>
      <c r="B76" s="54">
        <v>11000</v>
      </c>
      <c r="C76" s="54" t="s">
        <v>36</v>
      </c>
      <c r="D76" s="54" t="s">
        <v>36</v>
      </c>
      <c r="E76" s="54">
        <v>11000</v>
      </c>
      <c r="F76" s="54">
        <v>11000</v>
      </c>
      <c r="G76" s="54" t="s">
        <v>36</v>
      </c>
      <c r="H76" s="54" t="s">
        <v>36</v>
      </c>
      <c r="I76" s="54" t="s">
        <v>36</v>
      </c>
      <c r="J76" s="23"/>
    </row>
    <row r="77" spans="1:10" ht="10.5" customHeight="1" x14ac:dyDescent="0.2">
      <c r="A77" s="53" t="s">
        <v>92</v>
      </c>
      <c r="B77" s="54">
        <v>167515.51999999999</v>
      </c>
      <c r="C77" s="54" t="s">
        <v>36</v>
      </c>
      <c r="D77" s="54" t="s">
        <v>36</v>
      </c>
      <c r="E77" s="54">
        <v>167515.51999999999</v>
      </c>
      <c r="F77" s="54">
        <v>167515.51999999999</v>
      </c>
      <c r="G77" s="54" t="s">
        <v>36</v>
      </c>
      <c r="H77" s="54" t="s">
        <v>36</v>
      </c>
      <c r="I77" s="54" t="s">
        <v>36</v>
      </c>
      <c r="J77" s="23"/>
    </row>
    <row r="78" spans="1:10" ht="10.5" customHeight="1" x14ac:dyDescent="0.2">
      <c r="A78" s="53" t="s">
        <v>93</v>
      </c>
      <c r="B78" s="54">
        <v>1578801.97</v>
      </c>
      <c r="C78" s="54" t="s">
        <v>36</v>
      </c>
      <c r="D78" s="54" t="s">
        <v>36</v>
      </c>
      <c r="E78" s="54">
        <v>1578801.97</v>
      </c>
      <c r="F78" s="54">
        <v>1578801.97</v>
      </c>
      <c r="G78" s="54" t="s">
        <v>36</v>
      </c>
      <c r="H78" s="54" t="s">
        <v>36</v>
      </c>
      <c r="I78" s="54" t="s">
        <v>36</v>
      </c>
      <c r="J78" s="23"/>
    </row>
    <row r="79" spans="1:10" ht="10.5" customHeight="1" x14ac:dyDescent="0.2">
      <c r="A79" s="53" t="s">
        <v>94</v>
      </c>
      <c r="B79" s="54">
        <v>491211.14</v>
      </c>
      <c r="C79" s="54" t="s">
        <v>36</v>
      </c>
      <c r="D79" s="54" t="s">
        <v>36</v>
      </c>
      <c r="E79" s="54">
        <v>491211.14</v>
      </c>
      <c r="F79" s="54">
        <v>491211.14</v>
      </c>
      <c r="G79" s="54" t="s">
        <v>36</v>
      </c>
      <c r="H79" s="54" t="s">
        <v>36</v>
      </c>
      <c r="I79" s="54" t="s">
        <v>36</v>
      </c>
      <c r="J79" s="23"/>
    </row>
    <row r="80" spans="1:10" ht="10.5" customHeight="1" x14ac:dyDescent="0.2">
      <c r="A80" s="53" t="s">
        <v>95</v>
      </c>
      <c r="B80" s="54">
        <v>178500</v>
      </c>
      <c r="C80" s="54" t="s">
        <v>36</v>
      </c>
      <c r="D80" s="54" t="s">
        <v>36</v>
      </c>
      <c r="E80" s="54">
        <v>178500</v>
      </c>
      <c r="F80" s="54">
        <v>178500</v>
      </c>
      <c r="G80" s="54" t="s">
        <v>36</v>
      </c>
      <c r="H80" s="54" t="s">
        <v>36</v>
      </c>
      <c r="I80" s="54" t="s">
        <v>36</v>
      </c>
      <c r="J80" s="23"/>
    </row>
    <row r="81" spans="1:10" ht="10.5" customHeight="1" x14ac:dyDescent="0.2">
      <c r="A81" s="53" t="s">
        <v>96</v>
      </c>
      <c r="B81" s="54">
        <v>2887.03</v>
      </c>
      <c r="C81" s="54" t="s">
        <v>36</v>
      </c>
      <c r="D81" s="54" t="s">
        <v>36</v>
      </c>
      <c r="E81" s="54">
        <v>2887.03</v>
      </c>
      <c r="F81" s="54">
        <v>2887.03</v>
      </c>
      <c r="G81" s="54" t="s">
        <v>36</v>
      </c>
      <c r="H81" s="54" t="s">
        <v>36</v>
      </c>
      <c r="I81" s="54" t="s">
        <v>36</v>
      </c>
      <c r="J81" s="23"/>
    </row>
    <row r="82" spans="1:10" ht="10.5" customHeight="1" x14ac:dyDescent="0.2">
      <c r="A82" s="53" t="s">
        <v>97</v>
      </c>
      <c r="B82" s="54">
        <v>8821.2000000000007</v>
      </c>
      <c r="C82" s="54" t="s">
        <v>36</v>
      </c>
      <c r="D82" s="54" t="s">
        <v>36</v>
      </c>
      <c r="E82" s="54">
        <v>8821.2000000000007</v>
      </c>
      <c r="F82" s="54">
        <v>8821.2000000000007</v>
      </c>
      <c r="G82" s="54" t="s">
        <v>36</v>
      </c>
      <c r="H82" s="54" t="s">
        <v>36</v>
      </c>
      <c r="I82" s="54" t="s">
        <v>36</v>
      </c>
      <c r="J82" s="23"/>
    </row>
    <row r="83" spans="1:10" ht="10.5" customHeight="1" x14ac:dyDescent="0.2">
      <c r="A83" s="53" t="s">
        <v>98</v>
      </c>
      <c r="B83" s="54">
        <v>38983.839999999997</v>
      </c>
      <c r="C83" s="54" t="s">
        <v>36</v>
      </c>
      <c r="D83" s="54" t="s">
        <v>36</v>
      </c>
      <c r="E83" s="54">
        <v>38983.839999999997</v>
      </c>
      <c r="F83" s="54">
        <v>38983.839999999997</v>
      </c>
      <c r="G83" s="54" t="s">
        <v>36</v>
      </c>
      <c r="H83" s="54" t="s">
        <v>36</v>
      </c>
      <c r="I83" s="54" t="s">
        <v>36</v>
      </c>
      <c r="J83" s="23"/>
    </row>
    <row r="84" spans="1:10" ht="10.5" customHeight="1" x14ac:dyDescent="0.2">
      <c r="A84" s="53" t="s">
        <v>99</v>
      </c>
      <c r="B84" s="54">
        <v>5000</v>
      </c>
      <c r="C84" s="54" t="s">
        <v>36</v>
      </c>
      <c r="D84" s="54" t="s">
        <v>36</v>
      </c>
      <c r="E84" s="54">
        <v>5000</v>
      </c>
      <c r="F84" s="54">
        <v>5000</v>
      </c>
      <c r="G84" s="54" t="s">
        <v>36</v>
      </c>
      <c r="H84" s="54" t="s">
        <v>36</v>
      </c>
      <c r="I84" s="54" t="s">
        <v>36</v>
      </c>
      <c r="J84" s="23"/>
    </row>
    <row r="85" spans="1:10" ht="10.5" customHeight="1" x14ac:dyDescent="0.2">
      <c r="A85" s="53" t="s">
        <v>100</v>
      </c>
      <c r="B85" s="54">
        <v>1368576</v>
      </c>
      <c r="C85" s="54" t="s">
        <v>36</v>
      </c>
      <c r="D85" s="54" t="s">
        <v>36</v>
      </c>
      <c r="E85" s="54">
        <v>1368576</v>
      </c>
      <c r="F85" s="54">
        <v>1368576</v>
      </c>
      <c r="G85" s="54" t="s">
        <v>36</v>
      </c>
      <c r="H85" s="54" t="s">
        <v>36</v>
      </c>
      <c r="I85" s="54" t="s">
        <v>36</v>
      </c>
      <c r="J85" s="23"/>
    </row>
    <row r="86" spans="1:10" ht="10.5" customHeight="1" x14ac:dyDescent="0.2">
      <c r="A86" s="53" t="s">
        <v>101</v>
      </c>
      <c r="B86" s="54">
        <v>388482</v>
      </c>
      <c r="C86" s="54" t="s">
        <v>36</v>
      </c>
      <c r="D86" s="54" t="s">
        <v>36</v>
      </c>
      <c r="E86" s="54">
        <v>388482</v>
      </c>
      <c r="F86" s="54">
        <v>388482</v>
      </c>
      <c r="G86" s="54" t="s">
        <v>36</v>
      </c>
      <c r="H86" s="54" t="s">
        <v>36</v>
      </c>
      <c r="I86" s="54" t="s">
        <v>36</v>
      </c>
      <c r="J86" s="23"/>
    </row>
    <row r="87" spans="1:10" ht="10.5" customHeight="1" x14ac:dyDescent="0.2">
      <c r="A87" s="53" t="s">
        <v>102</v>
      </c>
      <c r="B87" s="54">
        <v>17900</v>
      </c>
      <c r="C87" s="54" t="s">
        <v>36</v>
      </c>
      <c r="D87" s="54" t="s">
        <v>36</v>
      </c>
      <c r="E87" s="54">
        <v>17900</v>
      </c>
      <c r="F87" s="54">
        <v>17900</v>
      </c>
      <c r="G87" s="54" t="s">
        <v>36</v>
      </c>
      <c r="H87" s="54" t="s">
        <v>36</v>
      </c>
      <c r="I87" s="54" t="s">
        <v>36</v>
      </c>
      <c r="J87" s="23"/>
    </row>
    <row r="88" spans="1:10" ht="10.5" customHeight="1" x14ac:dyDescent="0.2">
      <c r="A88" s="53" t="s">
        <v>103</v>
      </c>
      <c r="B88" s="54">
        <v>17708.68</v>
      </c>
      <c r="C88" s="54" t="s">
        <v>36</v>
      </c>
      <c r="D88" s="54" t="s">
        <v>36</v>
      </c>
      <c r="E88" s="54">
        <v>17708.68</v>
      </c>
      <c r="F88" s="54">
        <v>17708.68</v>
      </c>
      <c r="G88" s="54" t="s">
        <v>36</v>
      </c>
      <c r="H88" s="54" t="s">
        <v>36</v>
      </c>
      <c r="I88" s="54" t="s">
        <v>36</v>
      </c>
      <c r="J88" s="23"/>
    </row>
    <row r="89" spans="1:10" ht="10.5" customHeight="1" x14ac:dyDescent="0.2">
      <c r="A89" s="53" t="s">
        <v>104</v>
      </c>
      <c r="B89" s="54">
        <v>324000</v>
      </c>
      <c r="C89" s="54" t="s">
        <v>36</v>
      </c>
      <c r="D89" s="54" t="s">
        <v>36</v>
      </c>
      <c r="E89" s="54">
        <v>324000</v>
      </c>
      <c r="F89" s="54">
        <v>324000</v>
      </c>
      <c r="G89" s="54" t="s">
        <v>36</v>
      </c>
      <c r="H89" s="54" t="s">
        <v>36</v>
      </c>
      <c r="I89" s="54" t="s">
        <v>36</v>
      </c>
      <c r="J89" s="23"/>
    </row>
    <row r="90" spans="1:10" ht="10.5" customHeight="1" x14ac:dyDescent="0.2">
      <c r="A90" s="53" t="s">
        <v>105</v>
      </c>
      <c r="B90" s="54">
        <v>76069.77</v>
      </c>
      <c r="C90" s="54" t="s">
        <v>36</v>
      </c>
      <c r="D90" s="54" t="s">
        <v>36</v>
      </c>
      <c r="E90" s="54">
        <v>76069.77</v>
      </c>
      <c r="F90" s="54">
        <v>76069.77</v>
      </c>
      <c r="G90" s="54" t="s">
        <v>36</v>
      </c>
      <c r="H90" s="54" t="s">
        <v>36</v>
      </c>
      <c r="I90" s="54" t="s">
        <v>36</v>
      </c>
      <c r="J90" s="23"/>
    </row>
    <row r="91" spans="1:10" ht="10.5" customHeight="1" x14ac:dyDescent="0.2">
      <c r="A91" s="53" t="s">
        <v>106</v>
      </c>
      <c r="B91" s="54">
        <v>320286.5</v>
      </c>
      <c r="C91" s="54" t="s">
        <v>36</v>
      </c>
      <c r="D91" s="54" t="s">
        <v>36</v>
      </c>
      <c r="E91" s="54">
        <v>320286.5</v>
      </c>
      <c r="F91" s="54">
        <v>320286.5</v>
      </c>
      <c r="G91" s="54" t="s">
        <v>36</v>
      </c>
      <c r="H91" s="54" t="s">
        <v>36</v>
      </c>
      <c r="I91" s="54" t="s">
        <v>36</v>
      </c>
      <c r="J91" s="23"/>
    </row>
    <row r="92" spans="1:10" ht="10.5" customHeight="1" x14ac:dyDescent="0.2">
      <c r="A92" s="53" t="s">
        <v>107</v>
      </c>
      <c r="B92" s="54">
        <v>18350.04</v>
      </c>
      <c r="C92" s="54" t="s">
        <v>36</v>
      </c>
      <c r="D92" s="54" t="s">
        <v>36</v>
      </c>
      <c r="E92" s="54">
        <v>18350.04</v>
      </c>
      <c r="F92" s="54">
        <v>18350.04</v>
      </c>
      <c r="G92" s="54" t="s">
        <v>36</v>
      </c>
      <c r="H92" s="54" t="s">
        <v>36</v>
      </c>
      <c r="I92" s="54" t="s">
        <v>36</v>
      </c>
      <c r="J92" s="23"/>
    </row>
    <row r="93" spans="1:10" ht="10.5" customHeight="1" x14ac:dyDescent="0.2">
      <c r="A93" s="53" t="s">
        <v>108</v>
      </c>
      <c r="B93" s="54">
        <v>138704.88</v>
      </c>
      <c r="C93" s="54" t="s">
        <v>36</v>
      </c>
      <c r="D93" s="54" t="s">
        <v>36</v>
      </c>
      <c r="E93" s="54">
        <v>138704.88</v>
      </c>
      <c r="F93" s="54">
        <v>138704.88</v>
      </c>
      <c r="G93" s="54" t="s">
        <v>36</v>
      </c>
      <c r="H93" s="54" t="s">
        <v>36</v>
      </c>
      <c r="I93" s="54" t="s">
        <v>36</v>
      </c>
      <c r="J93" s="23"/>
    </row>
    <row r="94" spans="1:10" ht="10.5" customHeight="1" x14ac:dyDescent="0.2">
      <c r="A94" s="53" t="s">
        <v>109</v>
      </c>
      <c r="B94" s="54">
        <v>33210</v>
      </c>
      <c r="C94" s="54" t="s">
        <v>36</v>
      </c>
      <c r="D94" s="54" t="s">
        <v>36</v>
      </c>
      <c r="E94" s="54">
        <v>33210</v>
      </c>
      <c r="F94" s="54">
        <v>33210</v>
      </c>
      <c r="G94" s="54" t="s">
        <v>36</v>
      </c>
      <c r="H94" s="54" t="s">
        <v>36</v>
      </c>
      <c r="I94" s="54" t="s">
        <v>36</v>
      </c>
      <c r="J94" s="23"/>
    </row>
    <row r="95" spans="1:10" ht="10.5" customHeight="1" x14ac:dyDescent="0.2">
      <c r="A95" s="53" t="s">
        <v>110</v>
      </c>
      <c r="B95" s="54">
        <v>246114</v>
      </c>
      <c r="C95" s="54" t="s">
        <v>36</v>
      </c>
      <c r="D95" s="54" t="s">
        <v>36</v>
      </c>
      <c r="E95" s="54">
        <v>246114</v>
      </c>
      <c r="F95" s="54">
        <v>246114</v>
      </c>
      <c r="G95" s="54" t="s">
        <v>36</v>
      </c>
      <c r="H95" s="54" t="s">
        <v>36</v>
      </c>
      <c r="I95" s="54" t="s">
        <v>36</v>
      </c>
      <c r="J95" s="23"/>
    </row>
    <row r="96" spans="1:10" ht="10.5" customHeight="1" x14ac:dyDescent="0.2">
      <c r="A96" s="53" t="s">
        <v>111</v>
      </c>
      <c r="B96" s="54">
        <v>380460</v>
      </c>
      <c r="C96" s="54" t="s">
        <v>36</v>
      </c>
      <c r="D96" s="54" t="s">
        <v>36</v>
      </c>
      <c r="E96" s="54">
        <v>380460</v>
      </c>
      <c r="F96" s="54">
        <v>380460</v>
      </c>
      <c r="G96" s="54" t="s">
        <v>36</v>
      </c>
      <c r="H96" s="54" t="s">
        <v>36</v>
      </c>
      <c r="I96" s="54" t="s">
        <v>36</v>
      </c>
      <c r="J96" s="23"/>
    </row>
    <row r="97" spans="1:10" ht="10.5" customHeight="1" x14ac:dyDescent="0.2">
      <c r="A97" s="53" t="s">
        <v>112</v>
      </c>
      <c r="B97" s="54">
        <v>2025</v>
      </c>
      <c r="C97" s="54" t="s">
        <v>36</v>
      </c>
      <c r="D97" s="54" t="s">
        <v>36</v>
      </c>
      <c r="E97" s="54">
        <v>2025</v>
      </c>
      <c r="F97" s="54">
        <v>2025</v>
      </c>
      <c r="G97" s="54" t="s">
        <v>36</v>
      </c>
      <c r="H97" s="54" t="s">
        <v>36</v>
      </c>
      <c r="I97" s="54" t="s">
        <v>36</v>
      </c>
      <c r="J97" s="23"/>
    </row>
    <row r="98" spans="1:10" ht="10.5" customHeight="1" x14ac:dyDescent="0.2">
      <c r="A98" s="55" t="s">
        <v>113</v>
      </c>
      <c r="B98" s="56">
        <f>SUM(B45:B97)</f>
        <v>23450294.629999999</v>
      </c>
      <c r="C98" s="56">
        <f>SUM(C22:C44)</f>
        <v>32114254.010000002</v>
      </c>
      <c r="D98" s="56">
        <f>C98</f>
        <v>32114254.010000002</v>
      </c>
      <c r="E98" s="56">
        <f>B98</f>
        <v>23450294.629999999</v>
      </c>
      <c r="F98" s="56">
        <f>B98</f>
        <v>23450294.629999999</v>
      </c>
      <c r="G98" s="56">
        <f>C98</f>
        <v>32114254.010000002</v>
      </c>
      <c r="H98" s="56">
        <v>0</v>
      </c>
      <c r="I98" s="56">
        <v>0</v>
      </c>
      <c r="J98" s="23"/>
    </row>
    <row r="99" spans="1:10" ht="12" customHeight="1" x14ac:dyDescent="0.2">
      <c r="A99" s="51"/>
      <c r="B99" s="52"/>
      <c r="C99" s="52"/>
      <c r="D99" s="52"/>
      <c r="E99" s="52"/>
      <c r="F99" s="52"/>
      <c r="G99" s="52"/>
      <c r="H99" s="52"/>
      <c r="I99" s="52"/>
    </row>
    <row r="100" spans="1:10" ht="12" customHeight="1" x14ac:dyDescent="0.2">
      <c r="A100" s="14"/>
      <c r="B100" s="14"/>
      <c r="C100" s="14"/>
      <c r="D100" s="14"/>
      <c r="E100" s="14"/>
      <c r="F100" s="14"/>
      <c r="G100" s="14"/>
    </row>
    <row r="101" spans="1:10" x14ac:dyDescent="0.2">
      <c r="A101" s="14"/>
      <c r="B101" s="37" t="s">
        <v>24</v>
      </c>
      <c r="C101" s="14"/>
      <c r="D101" s="14"/>
      <c r="E101" s="14"/>
      <c r="F101" s="14"/>
      <c r="G101" s="14"/>
    </row>
    <row r="102" spans="1:10" ht="13.5" customHeight="1" x14ac:dyDescent="0.2">
      <c r="A102" s="14"/>
      <c r="B102" s="14"/>
      <c r="C102" s="14"/>
      <c r="D102" s="14"/>
      <c r="E102" s="14"/>
      <c r="F102" s="14"/>
      <c r="G102" s="14"/>
    </row>
    <row r="103" spans="1:10" s="8" customFormat="1" ht="15" customHeight="1" x14ac:dyDescent="0.2">
      <c r="A103" s="38" t="s">
        <v>9</v>
      </c>
      <c r="B103" s="94" t="s">
        <v>120</v>
      </c>
      <c r="C103" s="95"/>
      <c r="D103" s="99" t="s">
        <v>16</v>
      </c>
      <c r="E103" s="88"/>
      <c r="F103" s="93"/>
      <c r="G103" s="93"/>
      <c r="H103" s="76"/>
      <c r="I103" s="12"/>
    </row>
    <row r="104" spans="1:10" s="8" customFormat="1" ht="22.5" customHeight="1" x14ac:dyDescent="0.2">
      <c r="A104" s="19" t="s">
        <v>4</v>
      </c>
      <c r="B104" s="96"/>
      <c r="C104" s="97"/>
      <c r="D104" s="73" t="s">
        <v>5</v>
      </c>
      <c r="E104" s="71" t="s">
        <v>6</v>
      </c>
      <c r="F104" s="72" t="s">
        <v>25</v>
      </c>
      <c r="G104" s="88">
        <v>340230000</v>
      </c>
      <c r="H104" s="89"/>
      <c r="I104" s="12"/>
    </row>
    <row r="105" spans="1:10" s="8" customFormat="1" ht="17.25" customHeight="1" x14ac:dyDescent="0.2">
      <c r="B105" s="24" t="s">
        <v>5</v>
      </c>
      <c r="C105" s="24" t="s">
        <v>6</v>
      </c>
      <c r="D105" s="74"/>
      <c r="E105" s="75"/>
      <c r="F105" s="70" t="s">
        <v>5</v>
      </c>
      <c r="G105" s="105" t="s">
        <v>6</v>
      </c>
      <c r="H105" s="106"/>
      <c r="I105" s="39"/>
    </row>
    <row r="106" spans="1:10" s="8" customFormat="1" ht="12" customHeight="1" thickBot="1" x14ac:dyDescent="0.25">
      <c r="A106" s="69">
        <v>1</v>
      </c>
      <c r="B106" s="13">
        <v>2</v>
      </c>
      <c r="C106" s="13">
        <v>3</v>
      </c>
      <c r="D106" s="13">
        <v>4</v>
      </c>
      <c r="E106" s="69">
        <v>5</v>
      </c>
      <c r="F106" s="13">
        <v>6</v>
      </c>
      <c r="G106" s="102">
        <v>7</v>
      </c>
      <c r="H106" s="103"/>
      <c r="I106" s="3"/>
    </row>
    <row r="107" spans="1:10" ht="12.75" customHeight="1" x14ac:dyDescent="0.2">
      <c r="A107" s="31"/>
      <c r="B107" s="29"/>
      <c r="C107" s="29"/>
      <c r="D107" s="27"/>
      <c r="E107" s="29"/>
      <c r="F107" s="49"/>
      <c r="G107" s="47"/>
      <c r="H107" s="48"/>
      <c r="I107" s="22"/>
    </row>
    <row r="108" spans="1:10" x14ac:dyDescent="0.2">
      <c r="A108" s="32"/>
      <c r="B108" s="30"/>
      <c r="C108" s="30"/>
      <c r="D108" s="20"/>
      <c r="E108" s="30"/>
      <c r="F108" s="21"/>
      <c r="G108" s="88"/>
      <c r="H108" s="104"/>
      <c r="I108" s="22"/>
    </row>
    <row r="109" spans="1:10" ht="12" customHeight="1" thickBot="1" x14ac:dyDescent="0.25">
      <c r="A109" s="33"/>
      <c r="B109" s="21"/>
      <c r="C109" s="36"/>
      <c r="D109" s="21"/>
      <c r="E109" s="36"/>
      <c r="F109" s="21"/>
      <c r="G109" s="88"/>
      <c r="H109" s="104"/>
      <c r="I109" s="22"/>
    </row>
    <row r="110" spans="1:10" ht="17.100000000000001" customHeight="1" thickBot="1" x14ac:dyDescent="0.25">
      <c r="A110" s="28" t="s">
        <v>7</v>
      </c>
      <c r="B110" s="35"/>
      <c r="C110" s="40"/>
      <c r="D110" s="11"/>
      <c r="E110" s="34"/>
      <c r="F110" s="11"/>
      <c r="G110" s="100"/>
      <c r="H110" s="101"/>
      <c r="I110" s="22"/>
    </row>
    <row r="111" spans="1:10" ht="17.100000000000001" customHeight="1" x14ac:dyDescent="0.2">
      <c r="A111"/>
    </row>
    <row r="112" spans="1:10" x14ac:dyDescent="0.2">
      <c r="A112" s="9"/>
      <c r="B112" s="57"/>
      <c r="C112" s="57"/>
      <c r="D112" s="58"/>
      <c r="E112" s="107"/>
      <c r="F112" s="108"/>
    </row>
    <row r="113" spans="1:6" x14ac:dyDescent="0.2">
      <c r="A113" s="59"/>
      <c r="B113" s="109"/>
      <c r="C113" s="109"/>
      <c r="D113" s="110"/>
      <c r="E113" s="110"/>
      <c r="F113" s="60"/>
    </row>
    <row r="114" spans="1:6" x14ac:dyDescent="0.2">
      <c r="A114" s="4"/>
    </row>
    <row r="115" spans="1:6" ht="16.5" customHeight="1" x14ac:dyDescent="0.2">
      <c r="A115" s="61"/>
    </row>
    <row r="116" spans="1:6" ht="12" customHeight="1" x14ac:dyDescent="0.2">
      <c r="A116" s="61"/>
    </row>
    <row r="117" spans="1:6" x14ac:dyDescent="0.2">
      <c r="A117" s="59"/>
      <c r="B117" s="57"/>
      <c r="C117" s="57"/>
      <c r="D117" s="62"/>
      <c r="E117" s="111"/>
      <c r="F117" s="108"/>
    </row>
    <row r="118" spans="1:6" x14ac:dyDescent="0.2">
      <c r="A118" s="63"/>
      <c r="B118" s="109"/>
      <c r="C118" s="109"/>
      <c r="D118" s="110"/>
      <c r="E118" s="110"/>
      <c r="F118" s="60"/>
    </row>
    <row r="120" spans="1:6" x14ac:dyDescent="0.2">
      <c r="A120" s="68"/>
    </row>
  </sheetData>
  <mergeCells count="25">
    <mergeCell ref="E112:F112"/>
    <mergeCell ref="B113:C113"/>
    <mergeCell ref="D113:E113"/>
    <mergeCell ref="E117:F117"/>
    <mergeCell ref="B118:C118"/>
    <mergeCell ref="D118:E118"/>
    <mergeCell ref="G110:H110"/>
    <mergeCell ref="G106:H106"/>
    <mergeCell ref="G108:H108"/>
    <mergeCell ref="G109:H109"/>
    <mergeCell ref="G105:H105"/>
    <mergeCell ref="G104:H104"/>
    <mergeCell ref="B19:C19"/>
    <mergeCell ref="D17:G17"/>
    <mergeCell ref="B17:C18"/>
    <mergeCell ref="B103:C104"/>
    <mergeCell ref="H19:I19"/>
    <mergeCell ref="F19:G19"/>
    <mergeCell ref="D103:G103"/>
    <mergeCell ref="A2:G2"/>
    <mergeCell ref="A4:G4"/>
    <mergeCell ref="A3:G3"/>
    <mergeCell ref="D18:D20"/>
    <mergeCell ref="E18:E20"/>
    <mergeCell ref="B10:G11"/>
  </mergeCells>
  <phoneticPr fontId="0" type="noConversion"/>
  <pageMargins left="0.39370078740157483" right="0.39370078740157483" top="0.82677165354330717" bottom="0.55118110236220474" header="0" footer="0"/>
  <pageSetup paperSize="9" scale="85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10</vt:lpstr>
      <vt:lpstr>_1</vt:lpstr>
      <vt:lpstr>_1_</vt:lpstr>
      <vt:lpstr>_2</vt:lpstr>
      <vt:lpstr>_2_</vt:lpstr>
      <vt:lpstr>_GLAVA_</vt:lpstr>
      <vt:lpstr>_Name_</vt:lpstr>
      <vt:lpstr>_OKATO_</vt:lpstr>
      <vt:lpstr>_OKPO_</vt:lpstr>
      <vt:lpstr>_POFORME_</vt:lpstr>
      <vt:lpstr>'10'!Заголовки_для_печати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Семизарова Светлана Николаевна</dc:creator>
  <cp:lastModifiedBy> </cp:lastModifiedBy>
  <cp:lastPrinted>2014-03-24T05:55:34Z</cp:lastPrinted>
  <dcterms:created xsi:type="dcterms:W3CDTF">1999-06-18T11:48:52Z</dcterms:created>
  <dcterms:modified xsi:type="dcterms:W3CDTF">2014-03-31T10:48:17Z</dcterms:modified>
</cp:coreProperties>
</file>