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Titles" localSheetId="0">'TDSheet'!$5:$7</definedName>
  </definedNames>
  <calcPr fullCalcOnLoad="1" refMode="R1C1"/>
</workbook>
</file>

<file path=xl/sharedStrings.xml><?xml version="1.0" encoding="utf-8"?>
<sst xmlns="http://schemas.openxmlformats.org/spreadsheetml/2006/main" count="55" uniqueCount="41">
  <si>
    <t>Администрация Кусинского сельского поселения</t>
  </si>
  <si>
    <t>на «01» января 2014 г.</t>
  </si>
  <si>
    <t xml:space="preserve">Код формы по ОКУД    </t>
  </si>
  <si>
    <t>Сведения об изменениях бюджетной росписи главного распорядителя бюджетных средств, главного администратора источников финансирования дефицита бюджета</t>
  </si>
  <si>
    <t>Код раздела, подраздела расходов; группы, подгруппы источников финансирования дефицита бюджета по бюджетной классификации</t>
  </si>
  <si>
    <t>Утверждено на год</t>
  </si>
  <si>
    <t>Разница между показателями бюджетной росписи и закона (решения) о бюджете, руб</t>
  </si>
  <si>
    <t>Причины изменений</t>
  </si>
  <si>
    <t>законом (решением) о бюджете, руб</t>
  </si>
  <si>
    <t>бюджетной росписью с учетом изменений на отчетную дату, руб</t>
  </si>
  <si>
    <t>1. Расходы</t>
  </si>
  <si>
    <t>000</t>
  </si>
  <si>
    <t>0104</t>
  </si>
  <si>
    <t>Решение совета депутатов муниципального образования Кусинское сельское поселение Киришского муниципального района Ленинградской области №49/255 от 28.02.2013 года; Решение совета депутатов муниципального образования Кусинское сельское поселение Киришского муниципального района Ленинградской области №56/264 от 28.08.2013 года; Решение совета депутатов муниципального образования Кусинское сельское поселение Киришского муниципального района Ленинградской области №57/265 от 18.09.2013 года; Решение совета депутатов муниципального образования Кусинское сельское поселение Киришского муниципального района Ленинградской области №59/271 от 28.10.2013 года; Решение совета депутатов муниципального образования Кусинское сельское поселение Киришского муниципального района Ленинградской области №60/275 от 25.11.2013 года</t>
  </si>
  <si>
    <t>0106</t>
  </si>
  <si>
    <t>0111</t>
  </si>
  <si>
    <t>0113</t>
  </si>
  <si>
    <t>Решение совета депутатов муниципального образования Кусинское сельское поселение Киришского муниципального района Ленинградской области №49/255 от 28.02.2013 года; Решение совета депутатов муниципального образования Кусинское сельское поселение Киришского муниципального района Ленинградской области №55/259 от 22.07.2013 года; Решение совета депутатов муниципального образования Кусинское сельское поселение Киришского муниципального района Ленинградской области №59/271 от 28.10.2013 года; Решение совета депутатов муниципального образования Кусинское сельское поселение Киришского муниципального района Ленинградской области №60/275 от 25.11.2013 года</t>
  </si>
  <si>
    <t>0203</t>
  </si>
  <si>
    <t>0309</t>
  </si>
  <si>
    <t>0310</t>
  </si>
  <si>
    <t>Решение совета депутатов муниципального образования Кусинское сельское поселение Киришского муниципального района Ленинградской области №56/264 от 28.08.2013 года; Решение совета депутатов муниципального образования Кусинское сельское поселение Киришского муниципального района Ленинградской области №57/265 от 18.09.2013 года</t>
  </si>
  <si>
    <t>0409</t>
  </si>
  <si>
    <t>Решение совета депутатов муниципального образования Кусинское сельское поселение Киришского муниципального района Ленинградской области №49/255 от 28.02.2013 года; Решение совета депутатов муниципального образования Кусинское сельское поселение Киришского муниципального района Ленинградской области №51/236 от 29.04.2013 года; Решение совета депутатов муниципального образования Кусинское сельское поселение Киришского муниципального района Ленинградской области №54/248 от 27.05.2013 года; Решение совета депутатов муниципального образования Кусинское сельское поселение Киришского муниципального района Ленинградской области №55/259 от 22.07.2013 года; Решение совета депутатов муниципального образования Кусинское сельское поселение Киришского муниципального района Ленинградской области №59/271 от 28.10.2013 года; Решение совета депутатов муниципального образования Кусинское сельское поселение Киришского муниципального района Ленинградской области №60/275 от 25.11.2013 года</t>
  </si>
  <si>
    <t>0501</t>
  </si>
  <si>
    <t>Решение совета депутатов муниципального образования Кусинское сельское поселение Киришского муниципального района Ленинградской области №49/255 от 28.02.2013 года; Решение совета депутатов муниципального образования Кусинское сельское поселение Киришского муниципального района Ленинградской области №57/265 от 18.09.2013 года</t>
  </si>
  <si>
    <t>0502</t>
  </si>
  <si>
    <t>Решение совета депутатов муниципального образования Кусинское сельское поселение Киришского муниципального района Ленинградской области №49/255 от 28.02.2013 года; Решение совета депутатов муниципального образования Кусинское сельское поселение Киришского муниципального района Ленинградской области №51/236 от 29.04.2013 года; Решение совета депутатов муниципального образования Кусинское сельское поселение Киришского муниципального района Ленинградской области №55/259 от 22.07.2013 года; Решение совета депутатов муниципального образования Кусинское сельское поселение Киришского муниципального района Ленинградской области №56/264 от 28.08.2013 года; Решение совета депутатов муниципального образования Кусинское сельское поселение Киришского муниципального района Ленинградской области №59/271 от 28.10.2013 года; Решение совета депутатов муниципального образования Кусинское сельское поселение Киришского муниципального района Ленинградской области №60/275 от 25.11.2013 года; Использование средств резервного фонда в соответствии с п. 3 ст. 217 БК</t>
  </si>
  <si>
    <t>0503</t>
  </si>
  <si>
    <t>Решение совета депутатов муниципального образования Кусинское сельское поселение Киришского муниципального района Ленинградской области №49/255 от 28.02.2013 года; Решение совета депутатов муниципального образования Кусинское сельское поселение Киришского муниципального района Ленинградской области №55/259 от 22.07.2013 года; Решение совета депутатов муниципального образования Кусинское сельское поселение Киришского муниципального района Ленинградской области №56/264 от 28.08.2013 года; Решение совета депутатов муниципального образования Кусинское сельское поселение Киришского муниципального района Ленинградской области №57/265 от 18.09.2013 года; Решение совета депутатов муниципального образования Кусинское сельское поселение Киришского муниципального района Ленинградской области №59/271 от 28.10.2013 года; Решение совета депутатов муниципального образования Кусинское сельское поселение Киришского муниципального района Ленинградской области №60/275 от 25.11.2013 года; Решение совета депутатов муниципального образования Киришский муниципальный район Ленинградской области №55/345 от 25.12.2013 года</t>
  </si>
  <si>
    <t>0801</t>
  </si>
  <si>
    <t>Решение совета депутатов муниципального образования Кусинское сельское поселение Киришского муниципального района Ленинградской области №49/255 от 28.02.2013 года; Решение совета депутатов муниципального образования Кусинское сельское поселение Киришского муниципального района Ленинградской области №57/265 от 18.09.2013 года; Решение совета депутатов муниципального образования Кусинское сельское поселение Киришского муниципального района Ленинградской области №59/271 от 28.10.2013 года; Решение совета депутатов муниципального образования Кусинское сельское поселение Киришского муниципального района Ленинградской области №60/275 от 25.11.2013 года</t>
  </si>
  <si>
    <t>1001</t>
  </si>
  <si>
    <t>Решение совета депутатов муниципального образования Кусинское сельское поселение Киришского муниципального района Ленинградской области №49/255 от 28.02.2013 года; Решение совета депутатов муниципального образования Кусинское сельское поселение Киришского муниципального района Ленинградской области №55/259 от 22.07.2013 года</t>
  </si>
  <si>
    <t>1101</t>
  </si>
  <si>
    <t>Решение совета депутатов муниципального образования Кусинское сельское поселение Киришского муниципального района Ленинградской области №49/255 от 28.02.2013 года</t>
  </si>
  <si>
    <t>Всего:</t>
  </si>
  <si>
    <t>2. Источники финансирования</t>
  </si>
  <si>
    <t>Изменение источников внутреннего финансирования дефицита бюджета на основании решений Совета депутатов  муниципального образования Кусинское сельское поселение Киришского муниципального района Ленинградской области в отчетном периоде при уточнении бюджета муниципального образования Кусинское сельское поселение Киришского муниципального района Ленинградской области в части доходов и расходов бюджета в течение 2013 года.</t>
  </si>
  <si>
    <t xml:space="preserve">95501050000000000 </t>
  </si>
  <si>
    <t>Использование средств резервного фонда в соответствии с п. 3 ст. 217 БК РФ, Распоряжение №28-р от 03.06.2013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</si>
</sst>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[=0]&quot;-&quot;;General"/>
  </numFmts>
  <fonts count="37"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thin"/>
      <top>
        <color indexed="63"/>
      </top>
      <bottom>
        <color indexed="63"/>
      </bottom>
    </border>
    <border>
      <left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>
        <color indexed="63"/>
      </right>
      <top style="medium"/>
      <bottom>
        <color indexed="63"/>
      </bottom>
    </border>
    <border>
      <left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>
        <color indexed="63"/>
      </right>
      <top/>
      <bottom style="medium"/>
    </border>
    <border>
      <left style="thin"/>
      <right>
        <color indexed="63"/>
      </right>
      <top/>
      <bottom style="medium"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NumberFormat="1" applyFill="1" applyAlignment="1">
      <alignment horizontal="right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4" xfId="0" applyNumberFormat="1" applyFont="1" applyFill="1" applyBorder="1" applyAlignment="1">
      <alignment horizontal="center" vertical="top"/>
    </xf>
    <xf numFmtId="4" fontId="0" fillId="0" borderId="15" xfId="0" applyNumberFormat="1" applyFont="1" applyFill="1" applyBorder="1" applyAlignment="1">
      <alignment horizontal="right" vertical="top"/>
    </xf>
    <xf numFmtId="4" fontId="0" fillId="0" borderId="16" xfId="0" applyNumberFormat="1" applyFont="1" applyFill="1" applyBorder="1" applyAlignment="1">
      <alignment horizontal="right" vertical="top"/>
    </xf>
    <xf numFmtId="165" fontId="0" fillId="0" borderId="16" xfId="0" applyNumberFormat="1" applyFont="1" applyFill="1" applyBorder="1" applyAlignment="1">
      <alignment horizontal="right" vertical="top"/>
    </xf>
    <xf numFmtId="4" fontId="0" fillId="0" borderId="17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13" xfId="0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" fontId="0" fillId="0" borderId="16" xfId="0" applyNumberFormat="1" applyFont="1" applyFill="1" applyBorder="1" applyAlignment="1">
      <alignment horizontal="right"/>
    </xf>
    <xf numFmtId="0" fontId="0" fillId="0" borderId="19" xfId="0" applyNumberFormat="1" applyFont="1" applyFill="1" applyBorder="1" applyAlignment="1">
      <alignment horizontal="left" indent="1"/>
    </xf>
    <xf numFmtId="0" fontId="0" fillId="0" borderId="19" xfId="0" applyFont="1" applyFill="1" applyBorder="1" applyAlignment="1">
      <alignment horizontal="left"/>
    </xf>
    <xf numFmtId="0" fontId="0" fillId="0" borderId="14" xfId="0" applyNumberFormat="1" applyFill="1" applyBorder="1" applyAlignment="1">
      <alignment horizontal="justify" wrapText="1"/>
    </xf>
    <xf numFmtId="0" fontId="0" fillId="0" borderId="15" xfId="0" applyNumberFormat="1" applyFont="1" applyFill="1" applyBorder="1" applyAlignment="1">
      <alignment horizontal="justify" wrapText="1"/>
    </xf>
    <xf numFmtId="0" fontId="0" fillId="33" borderId="20" xfId="0" applyNumberFormat="1" applyFont="1" applyFill="1" applyBorder="1" applyAlignment="1">
      <alignment horizontal="left" indent="1"/>
    </xf>
    <xf numFmtId="49" fontId="0" fillId="0" borderId="14" xfId="0" applyNumberFormat="1" applyFill="1" applyBorder="1" applyAlignment="1">
      <alignment horizontal="left" wrapText="1"/>
    </xf>
    <xf numFmtId="49" fontId="0" fillId="0" borderId="21" xfId="0" applyNumberFormat="1" applyFill="1" applyBorder="1" applyAlignment="1">
      <alignment horizontal="left" wrapText="1"/>
    </xf>
    <xf numFmtId="49" fontId="0" fillId="0" borderId="15" xfId="0" applyNumberFormat="1" applyFill="1" applyBorder="1" applyAlignment="1">
      <alignment horizontal="left" wrapText="1"/>
    </xf>
    <xf numFmtId="0" fontId="0" fillId="0" borderId="15" xfId="0" applyNumberFormat="1" applyFont="1" applyFill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left" vertical="top" wrapText="1"/>
    </xf>
    <xf numFmtId="0" fontId="0" fillId="0" borderId="15" xfId="0" applyNumberFormat="1" applyFill="1" applyBorder="1" applyAlignment="1">
      <alignment horizontal="left" vertical="top" wrapText="1"/>
    </xf>
    <xf numFmtId="1" fontId="0" fillId="0" borderId="22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/>
    </xf>
    <xf numFmtId="4" fontId="0" fillId="33" borderId="25" xfId="0" applyNumberFormat="1" applyFont="1" applyFill="1" applyBorder="1" applyAlignment="1">
      <alignment horizontal="right"/>
    </xf>
    <xf numFmtId="4" fontId="0" fillId="33" borderId="26" xfId="0" applyNumberFormat="1" applyFont="1" applyFill="1" applyBorder="1" applyAlignment="1">
      <alignment horizontal="right"/>
    </xf>
    <xf numFmtId="4" fontId="0" fillId="33" borderId="27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FFFFC0"/>
      <rgbColor rgb="00CCFFFF"/>
      <rgbColor rgb="00C0DC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6"/>
  <sheetViews>
    <sheetView tabSelected="1" zoomScalePageLayoutView="0" workbookViewId="0" topLeftCell="A1">
      <selection activeCell="H27" sqref="H27"/>
    </sheetView>
  </sheetViews>
  <sheetFormatPr defaultColWidth="10.66015625" defaultRowHeight="11.25" outlineLevelRow="1"/>
  <cols>
    <col min="1" max="2" width="5.83203125" style="1" customWidth="1"/>
    <col min="3" max="3" width="3.83203125" style="1" customWidth="1"/>
    <col min="4" max="4" width="3.5" style="1" customWidth="1"/>
    <col min="5" max="5" width="5.5" style="1" customWidth="1"/>
    <col min="6" max="7" width="19.16015625" style="1" customWidth="1"/>
    <col min="8" max="8" width="21.83203125" style="1" customWidth="1"/>
    <col min="9" max="9" width="26.16015625" style="1" customWidth="1"/>
    <col min="10" max="10" width="16.33203125" style="1" customWidth="1"/>
  </cols>
  <sheetData>
    <row r="1" spans="1:10" ht="11.25" customHeight="1">
      <c r="A1" s="33" t="s">
        <v>0</v>
      </c>
      <c r="B1" s="33"/>
      <c r="C1" s="33"/>
      <c r="D1" s="33"/>
      <c r="E1" s="33"/>
      <c r="F1" s="33"/>
      <c r="G1" s="33"/>
      <c r="H1" s="3"/>
      <c r="I1" s="3"/>
      <c r="J1" s="3"/>
    </row>
    <row r="2" spans="1:10" s="1" customFormat="1" ht="12.75" customHeight="1">
      <c r="A2" s="34" t="s">
        <v>1</v>
      </c>
      <c r="B2" s="34"/>
      <c r="C2" s="34"/>
      <c r="D2" s="34"/>
      <c r="E2" s="34"/>
      <c r="F2" s="4"/>
      <c r="G2" s="4"/>
      <c r="H2" s="4"/>
      <c r="I2" s="5" t="s">
        <v>2</v>
      </c>
      <c r="J2" s="6">
        <v>503163</v>
      </c>
    </row>
    <row r="3" spans="1:10" s="1" customFormat="1" ht="27" customHeight="1">
      <c r="A3" s="35" t="s">
        <v>3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11.2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1.25">
      <c r="A5" s="36" t="s">
        <v>4</v>
      </c>
      <c r="B5" s="36"/>
      <c r="C5" s="36"/>
      <c r="D5" s="36"/>
      <c r="E5" s="36"/>
      <c r="F5" s="37" t="s">
        <v>5</v>
      </c>
      <c r="G5" s="37"/>
      <c r="H5" s="38" t="s">
        <v>6</v>
      </c>
      <c r="I5" s="39" t="s">
        <v>7</v>
      </c>
      <c r="J5" s="39"/>
    </row>
    <row r="6" spans="1:10" ht="59.25" customHeight="1">
      <c r="A6" s="36"/>
      <c r="B6" s="36"/>
      <c r="C6" s="36"/>
      <c r="D6" s="36"/>
      <c r="E6" s="36"/>
      <c r="F6" s="7" t="s">
        <v>8</v>
      </c>
      <c r="G6" s="7" t="s">
        <v>9</v>
      </c>
      <c r="H6" s="38"/>
      <c r="I6" s="39"/>
      <c r="J6" s="39"/>
    </row>
    <row r="7" spans="1:10" ht="11.25">
      <c r="A7" s="31">
        <v>1</v>
      </c>
      <c r="B7" s="31"/>
      <c r="C7" s="31"/>
      <c r="D7" s="31"/>
      <c r="E7" s="31"/>
      <c r="F7" s="8">
        <v>2</v>
      </c>
      <c r="G7" s="8">
        <v>3</v>
      </c>
      <c r="H7" s="8">
        <v>4</v>
      </c>
      <c r="I7" s="32">
        <v>5</v>
      </c>
      <c r="J7" s="32"/>
    </row>
    <row r="8" spans="1:10" ht="11.25">
      <c r="A8" s="21" t="s">
        <v>10</v>
      </c>
      <c r="B8" s="21"/>
      <c r="C8" s="21"/>
      <c r="D8" s="21"/>
      <c r="E8" s="21"/>
      <c r="F8" s="4"/>
      <c r="G8" s="4"/>
      <c r="H8" s="9"/>
      <c r="I8" s="4"/>
      <c r="J8" s="4"/>
    </row>
    <row r="9" spans="1:10" ht="237.75" customHeight="1" outlineLevel="1">
      <c r="A9" s="10" t="s">
        <v>11</v>
      </c>
      <c r="B9" s="28" t="s">
        <v>12</v>
      </c>
      <c r="C9" s="28"/>
      <c r="D9" s="28"/>
      <c r="E9" s="28"/>
      <c r="F9" s="11">
        <v>3220060</v>
      </c>
      <c r="G9" s="11">
        <v>3307391.59</v>
      </c>
      <c r="H9" s="12">
        <v>87331.59</v>
      </c>
      <c r="I9" s="30" t="s">
        <v>13</v>
      </c>
      <c r="J9" s="29"/>
    </row>
    <row r="10" spans="1:10" ht="12" customHeight="1" outlineLevel="1">
      <c r="A10" s="10" t="s">
        <v>11</v>
      </c>
      <c r="B10" s="28" t="s">
        <v>14</v>
      </c>
      <c r="C10" s="28"/>
      <c r="D10" s="28"/>
      <c r="E10" s="28"/>
      <c r="F10" s="11">
        <v>470703.99</v>
      </c>
      <c r="G10" s="11">
        <v>470703.99</v>
      </c>
      <c r="H10" s="13">
        <v>0</v>
      </c>
      <c r="I10" s="29"/>
      <c r="J10" s="29"/>
    </row>
    <row r="11" spans="1:10" ht="40.5" customHeight="1" outlineLevel="1">
      <c r="A11" s="10" t="s">
        <v>11</v>
      </c>
      <c r="B11" s="28" t="s">
        <v>15</v>
      </c>
      <c r="C11" s="28"/>
      <c r="D11" s="28"/>
      <c r="E11" s="28"/>
      <c r="F11" s="11">
        <v>50000</v>
      </c>
      <c r="G11" s="11">
        <v>31554</v>
      </c>
      <c r="H11" s="12">
        <v>-18446</v>
      </c>
      <c r="I11" s="30" t="s">
        <v>40</v>
      </c>
      <c r="J11" s="29"/>
    </row>
    <row r="12" spans="1:10" ht="195.75" customHeight="1" outlineLevel="1">
      <c r="A12" s="10" t="s">
        <v>11</v>
      </c>
      <c r="B12" s="28" t="s">
        <v>16</v>
      </c>
      <c r="C12" s="28"/>
      <c r="D12" s="28"/>
      <c r="E12" s="28"/>
      <c r="F12" s="11">
        <v>234300</v>
      </c>
      <c r="G12" s="11">
        <v>392813.55</v>
      </c>
      <c r="H12" s="12">
        <v>158513.55</v>
      </c>
      <c r="I12" s="29" t="s">
        <v>17</v>
      </c>
      <c r="J12" s="29"/>
    </row>
    <row r="13" spans="1:10" ht="11.25" customHeight="1" outlineLevel="1">
      <c r="A13" s="10" t="s">
        <v>11</v>
      </c>
      <c r="B13" s="28" t="s">
        <v>18</v>
      </c>
      <c r="C13" s="28"/>
      <c r="D13" s="28"/>
      <c r="E13" s="28"/>
      <c r="F13" s="11">
        <v>95876</v>
      </c>
      <c r="G13" s="11">
        <v>95876</v>
      </c>
      <c r="H13" s="13">
        <v>0</v>
      </c>
      <c r="I13" s="29"/>
      <c r="J13" s="29"/>
    </row>
    <row r="14" spans="1:10" ht="11.25" customHeight="1" outlineLevel="1">
      <c r="A14" s="10" t="s">
        <v>11</v>
      </c>
      <c r="B14" s="28" t="s">
        <v>19</v>
      </c>
      <c r="C14" s="28"/>
      <c r="D14" s="28"/>
      <c r="E14" s="28"/>
      <c r="F14" s="11">
        <v>160140</v>
      </c>
      <c r="G14" s="11">
        <v>160140</v>
      </c>
      <c r="H14" s="13">
        <v>0</v>
      </c>
      <c r="I14" s="29"/>
      <c r="J14" s="29"/>
    </row>
    <row r="15" spans="1:10" ht="109.5" customHeight="1" outlineLevel="1">
      <c r="A15" s="10" t="s">
        <v>11</v>
      </c>
      <c r="B15" s="28" t="s">
        <v>20</v>
      </c>
      <c r="C15" s="28"/>
      <c r="D15" s="28"/>
      <c r="E15" s="28"/>
      <c r="F15" s="11">
        <v>61000</v>
      </c>
      <c r="G15" s="11">
        <v>25000</v>
      </c>
      <c r="H15" s="12">
        <v>-36000</v>
      </c>
      <c r="I15" s="29" t="s">
        <v>21</v>
      </c>
      <c r="J15" s="29"/>
    </row>
    <row r="16" spans="1:10" ht="292.5" customHeight="1" outlineLevel="1">
      <c r="A16" s="10" t="s">
        <v>11</v>
      </c>
      <c r="B16" s="28" t="s">
        <v>22</v>
      </c>
      <c r="C16" s="28"/>
      <c r="D16" s="28"/>
      <c r="E16" s="28"/>
      <c r="F16" s="11">
        <v>352000</v>
      </c>
      <c r="G16" s="11">
        <v>933023.19</v>
      </c>
      <c r="H16" s="12">
        <v>581023.19</v>
      </c>
      <c r="I16" s="29" t="s">
        <v>23</v>
      </c>
      <c r="J16" s="29"/>
    </row>
    <row r="17" spans="1:10" ht="111" customHeight="1" outlineLevel="1">
      <c r="A17" s="10" t="s">
        <v>11</v>
      </c>
      <c r="B17" s="28" t="s">
        <v>24</v>
      </c>
      <c r="C17" s="28"/>
      <c r="D17" s="28"/>
      <c r="E17" s="28"/>
      <c r="F17" s="11">
        <v>2241850</v>
      </c>
      <c r="G17" s="11">
        <v>2529892.47</v>
      </c>
      <c r="H17" s="12">
        <v>288042.47</v>
      </c>
      <c r="I17" s="29" t="s">
        <v>25</v>
      </c>
      <c r="J17" s="29"/>
    </row>
    <row r="18" spans="1:10" ht="336" customHeight="1" outlineLevel="1">
      <c r="A18" s="10" t="s">
        <v>11</v>
      </c>
      <c r="B18" s="28" t="s">
        <v>26</v>
      </c>
      <c r="C18" s="28"/>
      <c r="D18" s="28"/>
      <c r="E18" s="28"/>
      <c r="F18" s="11">
        <v>4751220</v>
      </c>
      <c r="G18" s="11">
        <v>17608220.71</v>
      </c>
      <c r="H18" s="12">
        <v>12857000.71</v>
      </c>
      <c r="I18" s="29" t="s">
        <v>27</v>
      </c>
      <c r="J18" s="29"/>
    </row>
    <row r="19" spans="1:10" ht="340.5" customHeight="1" outlineLevel="1">
      <c r="A19" s="10" t="s">
        <v>11</v>
      </c>
      <c r="B19" s="28" t="s">
        <v>28</v>
      </c>
      <c r="C19" s="28"/>
      <c r="D19" s="28"/>
      <c r="E19" s="28"/>
      <c r="F19" s="11">
        <v>1653770</v>
      </c>
      <c r="G19" s="11">
        <v>3098453.58</v>
      </c>
      <c r="H19" s="12">
        <v>1444683.58</v>
      </c>
      <c r="I19" s="29" t="s">
        <v>29</v>
      </c>
      <c r="J19" s="29"/>
    </row>
    <row r="20" spans="1:10" ht="198" customHeight="1" outlineLevel="1">
      <c r="A20" s="10" t="s">
        <v>11</v>
      </c>
      <c r="B20" s="28" t="s">
        <v>30</v>
      </c>
      <c r="C20" s="28"/>
      <c r="D20" s="28"/>
      <c r="E20" s="28"/>
      <c r="F20" s="11">
        <v>1991300</v>
      </c>
      <c r="G20" s="11">
        <v>2770088</v>
      </c>
      <c r="H20" s="12">
        <v>778788</v>
      </c>
      <c r="I20" s="29" t="s">
        <v>31</v>
      </c>
      <c r="J20" s="29"/>
    </row>
    <row r="21" spans="1:10" ht="111.75" customHeight="1" outlineLevel="1">
      <c r="A21" s="10" t="s">
        <v>11</v>
      </c>
      <c r="B21" s="28" t="s">
        <v>32</v>
      </c>
      <c r="C21" s="28"/>
      <c r="D21" s="28"/>
      <c r="E21" s="28"/>
      <c r="F21" s="11">
        <v>39500</v>
      </c>
      <c r="G21" s="11">
        <v>246114</v>
      </c>
      <c r="H21" s="12">
        <v>206614</v>
      </c>
      <c r="I21" s="29" t="s">
        <v>33</v>
      </c>
      <c r="J21" s="29"/>
    </row>
    <row r="22" spans="1:10" ht="65.25" customHeight="1" outlineLevel="1">
      <c r="A22" s="10" t="s">
        <v>11</v>
      </c>
      <c r="B22" s="28" t="s">
        <v>34</v>
      </c>
      <c r="C22" s="28"/>
      <c r="D22" s="28"/>
      <c r="E22" s="28"/>
      <c r="F22" s="11">
        <v>143960</v>
      </c>
      <c r="G22" s="11">
        <v>380460</v>
      </c>
      <c r="H22" s="12">
        <v>236500</v>
      </c>
      <c r="I22" s="29" t="s">
        <v>35</v>
      </c>
      <c r="J22" s="29"/>
    </row>
    <row r="23" spans="1:10" ht="11.25">
      <c r="A23" s="20" t="s">
        <v>36</v>
      </c>
      <c r="B23" s="20"/>
      <c r="C23" s="20"/>
      <c r="D23" s="20"/>
      <c r="E23" s="20"/>
      <c r="F23" s="14">
        <v>15465679.99</v>
      </c>
      <c r="G23" s="14">
        <v>32049731.08</v>
      </c>
      <c r="H23" s="15">
        <v>16584051.09</v>
      </c>
      <c r="I23" s="4"/>
      <c r="J23" s="4"/>
    </row>
    <row r="24" spans="1:10" ht="11.25">
      <c r="A24" s="21" t="s">
        <v>37</v>
      </c>
      <c r="B24" s="21"/>
      <c r="C24" s="21"/>
      <c r="D24" s="21"/>
      <c r="E24" s="21"/>
      <c r="F24" s="16"/>
      <c r="G24" s="16"/>
      <c r="H24" s="17"/>
      <c r="I24" s="4"/>
      <c r="J24" s="4"/>
    </row>
    <row r="25" spans="1:10" ht="138" customHeight="1" outlineLevel="1">
      <c r="A25" s="25" t="s">
        <v>39</v>
      </c>
      <c r="B25" s="26"/>
      <c r="C25" s="26"/>
      <c r="D25" s="26"/>
      <c r="E25" s="27"/>
      <c r="F25" s="18">
        <v>409103.99</v>
      </c>
      <c r="G25" s="18">
        <v>6335817.75</v>
      </c>
      <c r="H25" s="19">
        <f>G25-F25</f>
        <v>5926713.76</v>
      </c>
      <c r="I25" s="22" t="s">
        <v>38</v>
      </c>
      <c r="J25" s="23"/>
    </row>
    <row r="26" spans="1:10" ht="11.25">
      <c r="A26" s="24" t="s">
        <v>36</v>
      </c>
      <c r="B26" s="24"/>
      <c r="C26" s="24"/>
      <c r="D26" s="24"/>
      <c r="E26" s="24"/>
      <c r="F26" s="40">
        <f>F25</f>
        <v>409103.99</v>
      </c>
      <c r="G26" s="41">
        <f>G25</f>
        <v>6335817.75</v>
      </c>
      <c r="H26" s="42">
        <f>H25</f>
        <v>5926713.76</v>
      </c>
      <c r="I26" s="2"/>
      <c r="J26" s="2"/>
    </row>
  </sheetData>
  <sheetProtection/>
  <mergeCells count="43">
    <mergeCell ref="A1:G1"/>
    <mergeCell ref="A2:E2"/>
    <mergeCell ref="A3:J3"/>
    <mergeCell ref="A5:E6"/>
    <mergeCell ref="F5:G5"/>
    <mergeCell ref="H5:H6"/>
    <mergeCell ref="I5:J6"/>
    <mergeCell ref="A7:E7"/>
    <mergeCell ref="I7:J7"/>
    <mergeCell ref="A8:E8"/>
    <mergeCell ref="B9:E9"/>
    <mergeCell ref="I9:J9"/>
    <mergeCell ref="B10:E10"/>
    <mergeCell ref="I10:J10"/>
    <mergeCell ref="B11:E11"/>
    <mergeCell ref="I11:J11"/>
    <mergeCell ref="B12:E12"/>
    <mergeCell ref="I12:J12"/>
    <mergeCell ref="B13:E13"/>
    <mergeCell ref="I13:J13"/>
    <mergeCell ref="B14:E14"/>
    <mergeCell ref="I14:J14"/>
    <mergeCell ref="B15:E15"/>
    <mergeCell ref="I15:J15"/>
    <mergeCell ref="B16:E16"/>
    <mergeCell ref="I16:J16"/>
    <mergeCell ref="I22:J22"/>
    <mergeCell ref="B17:E17"/>
    <mergeCell ref="I17:J17"/>
    <mergeCell ref="B18:E18"/>
    <mergeCell ref="I18:J18"/>
    <mergeCell ref="B19:E19"/>
    <mergeCell ref="I19:J19"/>
    <mergeCell ref="A23:E23"/>
    <mergeCell ref="A24:E24"/>
    <mergeCell ref="I25:J25"/>
    <mergeCell ref="A26:E26"/>
    <mergeCell ref="A25:E25"/>
    <mergeCell ref="B20:E20"/>
    <mergeCell ref="I20:J20"/>
    <mergeCell ref="B21:E21"/>
    <mergeCell ref="I21:J21"/>
    <mergeCell ref="B22:E22"/>
  </mergeCells>
  <printOptions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2014-03-26T11:39:10Z</cp:lastPrinted>
  <dcterms:created xsi:type="dcterms:W3CDTF">2014-02-25T05:40:45Z</dcterms:created>
  <dcterms:modified xsi:type="dcterms:W3CDTF">2014-03-26T11:40:53Z</dcterms:modified>
  <cp:category/>
  <cp:version/>
  <cp:contentType/>
  <cp:contentStatus/>
  <cp:revision>1</cp:revision>
</cp:coreProperties>
</file>