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<sst xmlns="http://schemas.openxmlformats.org/spreadsheetml/2006/main" count="82" uniqueCount="45">
  <si>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</si>
  <si>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</si>
  <si>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</si>
  <si>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</si>
  <si>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</si>
  <si>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</si>
  <si>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</si>
  <si>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</si>
  <si>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</si>
  <si>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</si>
  <si>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</si>
  <si>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</si>
  <si>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0409</t>
  </si>
  <si>
    <t>0801</t>
  </si>
  <si>
    <t>ИТОГО уменьшение собственных расходов</t>
  </si>
  <si>
    <t>ИТОГО увеличение собственных расходов</t>
  </si>
  <si>
    <t>ВСЕГО</t>
  </si>
  <si>
    <t>244</t>
  </si>
  <si>
    <t>540</t>
  </si>
  <si>
    <t>0503</t>
  </si>
  <si>
    <t>ИТОГО увеличение расходов за счет межбюджетных трансфертов из других бюджетов</t>
  </si>
  <si>
    <t>240</t>
  </si>
  <si>
    <t>110</t>
  </si>
  <si>
    <t>0113</t>
  </si>
  <si>
    <t>81001S4390</t>
  </si>
  <si>
    <t>0502</t>
  </si>
  <si>
    <t>7100120002</t>
  </si>
  <si>
    <t>1003</t>
  </si>
  <si>
    <t>76101S0750</t>
  </si>
  <si>
    <t>322</t>
  </si>
  <si>
    <t>Отсутствие потребности в средствах на софинансирование к средствам областного бюджета Ленинградской области на предоставление молодым семьям социальных выплат на приобретение жилья или строительство индивидуального жилого дома (молодые семьи - претенденты не стали участниками программы) (заявка на изменение БА и ЛБО № 9 от 05.06.2018г.)</t>
  </si>
  <si>
    <t>7400120022</t>
  </si>
  <si>
    <t>Дополнительная потребность на средствах на передачу полномочий по содержанию мест захоронений на территории Кусинского сельского поселения (заявка на изменение БА и ЛБО № 9 от 05.06.2018г.)</t>
  </si>
  <si>
    <t>7100120902</t>
  </si>
  <si>
    <t>Направление расходов на передачу полномочий муниципальному образованию Киришский муниципальный район по созданию условий для организации досуга и обеспечения жителей поселения услугами организаций культуры в связи с внесением изменений в структуру администрации Кусинского сельского поселения с 01.08.2018 года (заявка на изменение БА и ЛБО № 9 от 05.06.2018г.)</t>
  </si>
  <si>
    <t>7500240027</t>
  </si>
  <si>
    <t>7210240027</t>
  </si>
  <si>
    <t>72201S0260</t>
  </si>
  <si>
    <t>2120040027</t>
  </si>
  <si>
    <t>8100174660</t>
  </si>
  <si>
    <r>
      <rPr>
        <b/>
        <sz val="12"/>
        <rFont val="Times New Roman"/>
        <family val="1"/>
      </rPr>
      <t>Увеличение расходов за счет ИМБТ из бюджета МО Киришский муниципальный район на общую сумму 5521103.56рубля</t>
    </r>
    <r>
      <rPr>
        <sz val="12"/>
        <rFont val="Times New Roman"/>
        <family val="1"/>
      </rPr>
      <t>, из них: ямочный ремонт автодороги "Подъезд к станции Ирса" и устройство разворотного кольца с подходом к платформе в п.ст. Ирса - 2197268.56руб., устройство остановочной площадки, изготовление и монтаж остановочного павильона п. ст. Ирса - 270000руб., ремонт трубопроводов тепловых сетей на участке ТК-1 до УВ- 11 - 2435977руб., софинансирование работ по ремонту участка водовода Кириши-Кусино (27-28 км а/д Зуево-Новая Ладога) - 478032руб., выполнение работ по установлению границ территориальных зон населенных пунктов ( д. Березовик, п.Извоз, с.Посадников Остров) - 139826руб. (решение совета депутов МО КМР ЛО от 18.04.2018 года № 38/313)</t>
    </r>
  </si>
  <si>
    <t>81001S4660</t>
  </si>
  <si>
    <r>
      <rPr>
        <b/>
        <sz val="12"/>
        <rFont val="Times New Roman"/>
        <family val="1"/>
      </rPr>
      <t xml:space="preserve">Увеличение расходов за счет субсидий из областного бюджета </t>
    </r>
    <r>
      <rPr>
        <sz val="12"/>
        <rFont val="Times New Roman"/>
        <family val="1"/>
      </rPr>
      <t>на реализацию областного закона от 15 января 2018 года N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области":  ремонт участка автомобильной дороги местного значения в дер.Кусино (от д.35 ул,Школьная в сторону д.43 ул.Луговая) (уведомление по расчетам между бюджетами № 2134 от 29 мая 2018 года)</t>
    </r>
  </si>
  <si>
    <t xml:space="preserve">Уточнение КЦСР по софинансированию к средствам областного бюджета на реализацию областного закона от 15 января 2018 года N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области": ремонт участка автомобильной дороги местного значения в дер.Кусино (от д.35 ул,Школьная в сторону д.43 ул.Луговая) </t>
  </si>
  <si>
    <t>Уменьшение расходов по дому культуры на общую сумму 534080.86руб. в связи с внесением изменений в структуру администрации Кусинского сельского поселения с 01.08.2018 года  (заявка на изменение БА и ЛБО № 9 от 05.06.2018г.)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</si>
</sst>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shrinkToFit="1"/>
    </xf>
    <xf numFmtId="11" fontId="4" fillId="0" borderId="10" xfId="0" applyNumberFormat="1" applyFont="1" applyFill="1" applyBorder="1" applyAlignment="1">
      <alignment horizontal="left" vertical="center" wrapText="1"/>
    </xf>
    <xf numFmtId="11" fontId="4" fillId="0" borderId="10" xfId="0" applyNumberFormat="1" applyFont="1" applyBorder="1" applyAlignment="1">
      <alignment vertical="center" wrapText="1" shrinkToFi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right" vertical="center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11" fontId="3" fillId="33" borderId="12" xfId="0" applyNumberFormat="1" applyFont="1" applyFill="1" applyBorder="1" applyAlignment="1">
      <alignment vertical="center" wrapText="1" shrinkToFit="1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11" fontId="3" fillId="33" borderId="10" xfId="0" applyNumberFormat="1" applyFont="1" applyFill="1" applyBorder="1" applyAlignment="1">
      <alignment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11" fontId="3" fillId="33" borderId="10" xfId="0" applyNumberFormat="1" applyFont="1" applyFill="1" applyBorder="1" applyAlignment="1">
      <alignment horizontal="left" vertical="center" wrapText="1" shrinkToFit="1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shrinkToFit="1"/>
    </xf>
    <xf numFmtId="11" fontId="4" fillId="0" borderId="10" xfId="0" applyNumberFormat="1" applyFont="1" applyFill="1" applyBorder="1" applyAlignment="1">
      <alignment vertical="center" wrapText="1" shrinkToFi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1" fontId="4" fillId="0" borderId="11" xfId="0" applyNumberFormat="1" applyFont="1" applyBorder="1" applyAlignment="1">
      <alignment horizontal="left" vertical="center" wrapText="1" shrinkToFit="1"/>
    </xf>
    <xf numFmtId="11" fontId="4" fillId="0" borderId="16" xfId="0" applyNumberFormat="1" applyFont="1" applyBorder="1" applyAlignment="1">
      <alignment horizontal="left" vertical="center" wrapText="1" shrinkToFit="1"/>
    </xf>
    <xf numFmtId="11" fontId="4" fillId="0" borderId="12" xfId="0" applyNumberFormat="1" applyFont="1" applyBorder="1" applyAlignment="1">
      <alignment horizontal="left" vertical="center" wrapText="1" shrinkToFit="1"/>
    </xf>
    <xf numFmtId="11" fontId="4" fillId="0" borderId="11" xfId="0" applyNumberFormat="1" applyFont="1" applyFill="1" applyBorder="1" applyAlignment="1">
      <alignment horizontal="left" vertical="center" wrapText="1" shrinkToFit="1"/>
    </xf>
    <xf numFmtId="11" fontId="4" fillId="0" borderId="12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showGridLines="0" tabSelected="1" zoomScalePageLayoutView="0" workbookViewId="0" topLeftCell="A13">
      <selection activeCell="F17" sqref="F17"/>
    </sheetView>
  </sheetViews>
  <sheetFormatPr defaultColWidth="8.875" defaultRowHeight="12.75"/>
  <cols>
    <col min="1" max="1" width="5.625" style="4" customWidth="1"/>
    <col min="2" max="2" width="23.125" style="1" customWidth="1"/>
    <col min="3" max="3" width="23.375" style="1" customWidth="1"/>
    <col min="4" max="4" width="15.125" style="1" customWidth="1"/>
    <col min="5" max="5" width="12.125" style="1" customWidth="1"/>
    <col min="6" max="6" width="16.75390625" style="1" customWidth="1"/>
    <col min="7" max="7" width="10.25390625" style="1" customWidth="1"/>
    <col min="8" max="8" width="66.25390625" style="1" customWidth="1"/>
    <col min="9" max="15" width="8.875" style="1" customWidth="1"/>
    <col min="16" max="16" width="24.00390625" style="1" customWidth="1"/>
    <col min="17" max="16384" width="8.875" style="1" customWidth="1"/>
  </cols>
  <sheetData>
    <row r="2" spans="1:8" ht="15.75">
      <c r="A2" s="28" t="s">
        <v>9</v>
      </c>
      <c r="B2" s="28"/>
      <c r="C2" s="28"/>
      <c r="D2" s="28"/>
      <c r="E2" s="28"/>
      <c r="F2" s="28"/>
      <c r="G2" s="28"/>
      <c r="H2" s="28"/>
    </row>
    <row r="3" spans="1:8" ht="15.75">
      <c r="A3" s="28" t="s">
        <v>10</v>
      </c>
      <c r="B3" s="28"/>
      <c r="C3" s="28"/>
      <c r="D3" s="28"/>
      <c r="E3" s="28"/>
      <c r="F3" s="28"/>
      <c r="G3" s="28"/>
      <c r="H3" s="28"/>
    </row>
    <row r="5" spans="1:8" s="4" customFormat="1" ht="15.75">
      <c r="A5" s="29" t="s">
        <v>4</v>
      </c>
      <c r="B5" s="29" t="s">
        <v>5</v>
      </c>
      <c r="C5" s="29" t="s">
        <v>6</v>
      </c>
      <c r="D5" s="29" t="s">
        <v>7</v>
      </c>
      <c r="E5" s="30" t="s">
        <v>8</v>
      </c>
      <c r="F5" s="30"/>
      <c r="G5" s="30"/>
      <c r="H5" s="41" t="s">
        <v>0</v>
      </c>
    </row>
    <row r="6" spans="1:8" s="4" customFormat="1" ht="15.75">
      <c r="A6" s="29"/>
      <c r="B6" s="29"/>
      <c r="C6" s="29"/>
      <c r="D6" s="29"/>
      <c r="E6" s="3" t="s">
        <v>1</v>
      </c>
      <c r="F6" s="3" t="s">
        <v>2</v>
      </c>
      <c r="G6" s="3" t="s">
        <v>3</v>
      </c>
      <c r="H6" s="41"/>
    </row>
    <row r="7" spans="1:8" s="4" customFormat="1" ht="63" customHeight="1">
      <c r="A7" s="2">
        <v>1</v>
      </c>
      <c r="B7" s="5" t="s">
        <v>11</v>
      </c>
      <c r="C7" s="5" t="s">
        <v>11</v>
      </c>
      <c r="D7" s="10">
        <v>-389720.37</v>
      </c>
      <c r="E7" s="22" t="s">
        <v>13</v>
      </c>
      <c r="F7" s="22" t="s">
        <v>26</v>
      </c>
      <c r="G7" s="22" t="s">
        <v>22</v>
      </c>
      <c r="H7" s="34" t="s">
        <v>44</v>
      </c>
    </row>
    <row r="8" spans="1:8" s="4" customFormat="1" ht="47.25">
      <c r="A8" s="2">
        <f>A7+1</f>
        <v>2</v>
      </c>
      <c r="B8" s="5" t="s">
        <v>11</v>
      </c>
      <c r="C8" s="5" t="s">
        <v>11</v>
      </c>
      <c r="D8" s="10">
        <v>-144360.49</v>
      </c>
      <c r="E8" s="22" t="s">
        <v>13</v>
      </c>
      <c r="F8" s="22" t="s">
        <v>26</v>
      </c>
      <c r="G8" s="22" t="s">
        <v>21</v>
      </c>
      <c r="H8" s="35"/>
    </row>
    <row r="9" spans="1:8" s="4" customFormat="1" ht="110.25">
      <c r="A9" s="2">
        <f>A8+1</f>
        <v>3</v>
      </c>
      <c r="B9" s="5" t="s">
        <v>11</v>
      </c>
      <c r="C9" s="5" t="s">
        <v>11</v>
      </c>
      <c r="D9" s="10">
        <v>-87365.02</v>
      </c>
      <c r="E9" s="14" t="s">
        <v>27</v>
      </c>
      <c r="F9" s="14" t="s">
        <v>28</v>
      </c>
      <c r="G9" s="14" t="s">
        <v>29</v>
      </c>
      <c r="H9" s="12" t="s">
        <v>30</v>
      </c>
    </row>
    <row r="10" spans="1:8" s="8" customFormat="1" ht="15.75">
      <c r="A10" s="31" t="s">
        <v>14</v>
      </c>
      <c r="B10" s="32"/>
      <c r="C10" s="33"/>
      <c r="D10" s="15">
        <f>SUM(D7:D9)</f>
        <v>-621445.88</v>
      </c>
      <c r="E10" s="16"/>
      <c r="F10" s="16"/>
      <c r="G10" s="16"/>
      <c r="H10" s="17"/>
    </row>
    <row r="11" spans="1:8" s="8" customFormat="1" ht="110.25">
      <c r="A11" s="2">
        <f>A9+1</f>
        <v>4</v>
      </c>
      <c r="B11" s="5" t="s">
        <v>11</v>
      </c>
      <c r="C11" s="5" t="s">
        <v>11</v>
      </c>
      <c r="D11" s="23">
        <v>534080.86</v>
      </c>
      <c r="E11" s="22" t="s">
        <v>13</v>
      </c>
      <c r="F11" s="22" t="s">
        <v>33</v>
      </c>
      <c r="G11" s="22" t="s">
        <v>18</v>
      </c>
      <c r="H11" s="24" t="s">
        <v>34</v>
      </c>
    </row>
    <row r="12" spans="1:8" s="8" customFormat="1" ht="63">
      <c r="A12" s="2">
        <f>A11+1</f>
        <v>5</v>
      </c>
      <c r="B12" s="5" t="s">
        <v>11</v>
      </c>
      <c r="C12" s="5" t="s">
        <v>11</v>
      </c>
      <c r="D12" s="10">
        <v>87365.02</v>
      </c>
      <c r="E12" s="14" t="s">
        <v>19</v>
      </c>
      <c r="F12" s="14" t="s">
        <v>31</v>
      </c>
      <c r="G12" s="14" t="s">
        <v>18</v>
      </c>
      <c r="H12" s="12" t="s">
        <v>32</v>
      </c>
    </row>
    <row r="13" spans="1:8" s="8" customFormat="1" ht="15.75">
      <c r="A13" s="31" t="s">
        <v>15</v>
      </c>
      <c r="B13" s="32"/>
      <c r="C13" s="33"/>
      <c r="D13" s="15">
        <f>SUM(D11:D12)</f>
        <v>621445.88</v>
      </c>
      <c r="E13" s="18"/>
      <c r="F13" s="18"/>
      <c r="G13" s="18"/>
      <c r="H13" s="19"/>
    </row>
    <row r="14" spans="1:8" ht="47.25">
      <c r="A14" s="2">
        <f>A12+1</f>
        <v>6</v>
      </c>
      <c r="B14" s="5" t="s">
        <v>11</v>
      </c>
      <c r="C14" s="5" t="s">
        <v>11</v>
      </c>
      <c r="D14" s="11">
        <v>2467268.56</v>
      </c>
      <c r="E14" s="14" t="s">
        <v>12</v>
      </c>
      <c r="F14" s="14" t="s">
        <v>35</v>
      </c>
      <c r="G14" s="14" t="s">
        <v>17</v>
      </c>
      <c r="H14" s="36" t="s">
        <v>40</v>
      </c>
    </row>
    <row r="15" spans="1:8" ht="47.25">
      <c r="A15" s="2">
        <f>A14+1</f>
        <v>7</v>
      </c>
      <c r="B15" s="5" t="s">
        <v>11</v>
      </c>
      <c r="C15" s="5" t="s">
        <v>11</v>
      </c>
      <c r="D15" s="11">
        <v>2435977</v>
      </c>
      <c r="E15" s="14" t="s">
        <v>25</v>
      </c>
      <c r="F15" s="14" t="s">
        <v>36</v>
      </c>
      <c r="G15" s="14" t="s">
        <v>17</v>
      </c>
      <c r="H15" s="37"/>
    </row>
    <row r="16" spans="1:8" ht="58.5" customHeight="1">
      <c r="A16" s="2">
        <f>A15+1</f>
        <v>8</v>
      </c>
      <c r="B16" s="5" t="s">
        <v>11</v>
      </c>
      <c r="C16" s="5" t="s">
        <v>11</v>
      </c>
      <c r="D16" s="11">
        <v>478032</v>
      </c>
      <c r="E16" s="14" t="s">
        <v>25</v>
      </c>
      <c r="F16" s="14" t="s">
        <v>37</v>
      </c>
      <c r="G16" s="14" t="s">
        <v>17</v>
      </c>
      <c r="H16" s="37"/>
    </row>
    <row r="17" spans="1:8" ht="66" customHeight="1">
      <c r="A17" s="2">
        <f>A16+1</f>
        <v>9</v>
      </c>
      <c r="B17" s="5" t="s">
        <v>11</v>
      </c>
      <c r="C17" s="5" t="s">
        <v>11</v>
      </c>
      <c r="D17" s="11">
        <v>139826</v>
      </c>
      <c r="E17" s="14" t="s">
        <v>23</v>
      </c>
      <c r="F17" s="14" t="s">
        <v>38</v>
      </c>
      <c r="G17" s="14" t="s">
        <v>17</v>
      </c>
      <c r="H17" s="38"/>
    </row>
    <row r="18" spans="1:8" ht="141.75">
      <c r="A18" s="2">
        <f>A17+1</f>
        <v>10</v>
      </c>
      <c r="B18" s="5" t="s">
        <v>11</v>
      </c>
      <c r="C18" s="5" t="s">
        <v>11</v>
      </c>
      <c r="D18" s="11">
        <v>1064000</v>
      </c>
      <c r="E18" s="14" t="s">
        <v>12</v>
      </c>
      <c r="F18" s="14" t="s">
        <v>39</v>
      </c>
      <c r="G18" s="14" t="s">
        <v>17</v>
      </c>
      <c r="H18" s="13" t="s">
        <v>42</v>
      </c>
    </row>
    <row r="19" spans="1:8" s="8" customFormat="1" ht="52.5" customHeight="1">
      <c r="A19" s="31" t="s">
        <v>20</v>
      </c>
      <c r="B19" s="32"/>
      <c r="C19" s="33"/>
      <c r="D19" s="15">
        <f>SUM(D14:D18)</f>
        <v>6585103.5600000005</v>
      </c>
      <c r="E19" s="20"/>
      <c r="F19" s="20"/>
      <c r="G19" s="20"/>
      <c r="H19" s="21"/>
    </row>
    <row r="20" spans="1:8" s="8" customFormat="1" ht="66.75" customHeight="1">
      <c r="A20" s="2">
        <f>A18+1</f>
        <v>11</v>
      </c>
      <c r="B20" s="5" t="s">
        <v>11</v>
      </c>
      <c r="C20" s="5" t="s">
        <v>11</v>
      </c>
      <c r="D20" s="23">
        <v>-70328.36</v>
      </c>
      <c r="E20" s="14" t="s">
        <v>12</v>
      </c>
      <c r="F20" s="14" t="s">
        <v>24</v>
      </c>
      <c r="G20" s="14" t="s">
        <v>17</v>
      </c>
      <c r="H20" s="39" t="s">
        <v>43</v>
      </c>
    </row>
    <row r="21" spans="1:8" s="8" customFormat="1" ht="62.25" customHeight="1">
      <c r="A21" s="2">
        <f>A20+1</f>
        <v>12</v>
      </c>
      <c r="B21" s="5" t="s">
        <v>11</v>
      </c>
      <c r="C21" s="5" t="s">
        <v>11</v>
      </c>
      <c r="D21" s="23">
        <v>70328.36</v>
      </c>
      <c r="E21" s="14" t="s">
        <v>12</v>
      </c>
      <c r="F21" s="14" t="s">
        <v>41</v>
      </c>
      <c r="G21" s="14" t="s">
        <v>17</v>
      </c>
      <c r="H21" s="40"/>
    </row>
    <row r="22" spans="1:8" s="8" customFormat="1" ht="15.75">
      <c r="A22" s="25" t="s">
        <v>16</v>
      </c>
      <c r="B22" s="26"/>
      <c r="C22" s="27"/>
      <c r="D22" s="6">
        <f>SUM(D10+D13+D19+D20+D21)</f>
        <v>6585103.5600000005</v>
      </c>
      <c r="E22" s="7"/>
      <c r="F22" s="7"/>
      <c r="G22" s="7"/>
      <c r="H22" s="7"/>
    </row>
    <row r="24" ht="15.75">
      <c r="D24" s="9"/>
    </row>
  </sheetData>
  <sheetProtection/>
  <mergeCells count="15">
    <mergeCell ref="H7:H8"/>
    <mergeCell ref="H14:H17"/>
    <mergeCell ref="H20:H21"/>
    <mergeCell ref="A13:C13"/>
    <mergeCell ref="H5:H6"/>
    <mergeCell ref="A22:C22"/>
    <mergeCell ref="A2:H2"/>
    <mergeCell ref="A3:H3"/>
    <mergeCell ref="A5:A6"/>
    <mergeCell ref="B5:B6"/>
    <mergeCell ref="C5:C6"/>
    <mergeCell ref="D5:D6"/>
    <mergeCell ref="E5:G5"/>
    <mergeCell ref="A19:C19"/>
    <mergeCell ref="A10:C10"/>
  </mergeCells>
  <printOptions/>
  <pageMargins left="0.47" right="0.1968503937007874" top="0.19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Цветкова</cp:lastModifiedBy>
  <cp:lastPrinted>2018-04-06T06:12:38Z</cp:lastPrinted>
  <dcterms:created xsi:type="dcterms:W3CDTF">2004-02-13T11:05:56Z</dcterms:created>
  <dcterms:modified xsi:type="dcterms:W3CDTF">2018-06-21T08:57:28Z</dcterms:modified>
  <cp:category/>
  <cp:version/>
  <cp:contentType/>
  <cp:contentStatus/>
</cp:coreProperties>
</file>