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<sst xmlns="http://schemas.openxmlformats.org/spreadsheetml/2006/main" count="119" uniqueCount="48">
  <si>
    <t>Комментарий</t>
  </si>
  <si>
    <t>КФСР</t>
  </si>
  <si>
    <t>КЦСР</t>
  </si>
  <si>
    <t>КВР</t>
  </si>
  <si>
    <t>000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</si>
  <si>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</si>
  <si>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</si>
  <si>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</si>
  <si>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</si>
  <si>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</si>
  <si>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ДФК</t>
  </si>
  <si>
    <t xml:space="preserve">ДКР </t>
  </si>
  <si>
    <t xml:space="preserve">ВСЕГО по ГРБС: 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</si>
  <si>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</si>
  <si>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</si>
  <si>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</si>
  <si>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</si>
  <si>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244</t>
  </si>
  <si>
    <t>05.02</t>
  </si>
  <si>
    <t>100</t>
  </si>
  <si>
    <t>04.09</t>
  </si>
  <si>
    <t>21.7.0008</t>
  </si>
  <si>
    <t>303</t>
  </si>
  <si>
    <t>304</t>
  </si>
  <si>
    <t>01.13</t>
  </si>
  <si>
    <t>78.0.0300</t>
  </si>
  <si>
    <t>71.0.0000</t>
  </si>
  <si>
    <t>21.7.0016</t>
  </si>
  <si>
    <t>05.03</t>
  </si>
  <si>
    <t>11.01</t>
  </si>
  <si>
    <t>305</t>
  </si>
  <si>
    <t>Заявка на изменение БА и ЛБО №5 от 14.04.2014г., № 6 от 16.04.2014г. (уточнение КЦСР в связи с переносом мероприятий на муниципальную программу "Ремонт и содержание улично-дорожной сети муниципального образования Кусинское сельское поселение 2012-2014 годы" в сумме 184460 (ямочный ремонт дорог); на проверку сметной документации на ремонт дороги подъездной д.Кусино - 5250)</t>
  </si>
  <si>
    <t xml:space="preserve">Заявка на изменение БА и ЛБО №5 от 14.04.2014г. (уточнение КЦСР в связи с переносом мероприятий на муниципальную программу "Развитие части территорий муниципального образования Кусинское сельское поселение Киришского муниципального района Ленинградской области на 2014-2016 годы") </t>
  </si>
  <si>
    <t>Заявка на изменение БА и ЛБО №5 от 14.04.2014г. (уточнение КЦСР в связи с переносом мероприятий на муниципальную программу "Ремонт и содержание улично-дорожной сети муниципального образования Кусинское сельское поселение 2012-2014 годы" - на софинансирование к областным средствам на ремонт автомобильных дорог общего пользования местного значения).</t>
  </si>
  <si>
    <t>Заявка на изменен БА и ЛБО №6 от 22.04.14 (с проведения экспертизы сметной документации на ремонт участка водовода Кириши-Кусино)</t>
  </si>
  <si>
    <t>Иные межбюджетные трансферты на 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(Решение Совета депутатов МО КМР ЛО от № 61/378 от 23.04.2014г. (на софинансирование капитального ремонта спортивной площадки)</t>
  </si>
  <si>
    <t>78.0.0001</t>
  </si>
  <si>
    <t>На софинансирование мероприятий в рамках участия поселения в реализации ОЗ от 14.12.12г.№ 95-оз "О содействии развитию на части территорий МО ЛО иных форм местного самоуправления" - на проведение работ по оформлению в собственность поселения колодца в д.Мелехово.</t>
  </si>
  <si>
    <t>Заявка на изменение БА и ЛБО №5 от 14.04.2014г. (уточнение КЦСР в связи с переносом мероприятий на муниципальную программу "Ремонт и содержание улично-дорожной сети муниципального образования Кусинское сельское поселение 2012-2014 годы")</t>
  </si>
  <si>
    <t>На софинансирование мероприятий в рамках участия поселения в реализации ОЗ от 14.12.12г.№ 95-оз "О содействии развитию на части территорий МО ЛО иных форм местного самоуправления" - на  укрепление дорог песчано-гравийной или песчано-щебеночной смесью в д.Березовик</t>
  </si>
  <si>
    <t>Иные межбюджетные трансферты на 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(Решение Совета депутатов МО КМР ЛО от № 61/378 от 23.04.2014г. (на софинансирование мероприятий в рамках участия поселения в реализации ОЗ от 14.12.12г.№ 95-оз "О содействии развитию на части территорий МО ЛО иных форм местного самоуправления" - на укрепление дорог песчено-гравийной или песчано-щебеночной смесью в д. Березовик 56645,79;  в д. Посадников Остров 175000)</t>
  </si>
  <si>
    <t>На софинансирование мероприятий в рамках участия поселения в реализации ОЗ от 14.12.12г.№ 95-оз "О содействии развитию на части территорий МО ЛО иных форм местного самоуправления" - на устройство ограждения вокруг существующей площадки под ТБО в д. Березовик 5980; на обрезку старых деревьев на гражданском кладбище в с. Посадников Остров 7500; на приобретение контейнеров под ТБО в д.Березняк 11250, в с. Посадников Остров 11250.</t>
  </si>
  <si>
    <t>76.0.0300</t>
  </si>
  <si>
    <t>76.0.0000</t>
  </si>
  <si>
    <t>76.0.0001</t>
  </si>
  <si>
    <t>243</t>
  </si>
  <si>
    <t>Уточнение КЦСР: с  муниципальной программы "Развитие физической культуры и спорта в муниципальном образовании Кусинское сельское поселение на 2012-2014 годы"</t>
  </si>
  <si>
    <t>Уточнение КЦСР:  на мероприятия по развитию физической культуры и спорта в рамках муниципальной программы "Развитие физической культуры и спорта в муниципальном образовании Кусинское сельское поселение на 2012-2014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</si>
</sst>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6">
      <selection activeCell="G10" sqref="G10"/>
    </sheetView>
  </sheetViews>
  <sheetFormatPr defaultColWidth="8.875" defaultRowHeight="12.75"/>
  <cols>
    <col min="1" max="1" width="4.625" style="4" customWidth="1"/>
    <col min="2" max="2" width="23.125" style="1" customWidth="1"/>
    <col min="3" max="3" width="23.375" style="1" customWidth="1"/>
    <col min="4" max="4" width="15.125" style="1" customWidth="1"/>
    <col min="5" max="5" width="8.625" style="1" customWidth="1"/>
    <col min="6" max="6" width="9.875" style="1" customWidth="1"/>
    <col min="7" max="8" width="8.125" style="1" customWidth="1"/>
    <col min="9" max="9" width="9.625" style="1" customWidth="1"/>
    <col min="10" max="10" width="57.625" style="1" customWidth="1"/>
    <col min="11" max="16384" width="8.875" style="1" customWidth="1"/>
  </cols>
  <sheetData>
    <row r="2" spans="1:10" ht="1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s="4" customFormat="1" ht="15.75" customHeight="1">
      <c r="A5" s="19" t="s">
        <v>5</v>
      </c>
      <c r="B5" s="19" t="s">
        <v>6</v>
      </c>
      <c r="C5" s="19" t="s">
        <v>7</v>
      </c>
      <c r="D5" s="19" t="s">
        <v>8</v>
      </c>
      <c r="E5" s="20" t="s">
        <v>9</v>
      </c>
      <c r="F5" s="20"/>
      <c r="G5" s="20"/>
      <c r="H5" s="20"/>
      <c r="I5" s="20"/>
      <c r="J5" s="15" t="s">
        <v>0</v>
      </c>
    </row>
    <row r="6" spans="1:10" s="4" customFormat="1" ht="15">
      <c r="A6" s="19"/>
      <c r="B6" s="19"/>
      <c r="C6" s="19"/>
      <c r="D6" s="19"/>
      <c r="E6" s="5" t="s">
        <v>1</v>
      </c>
      <c r="F6" s="5" t="s">
        <v>2</v>
      </c>
      <c r="G6" s="5" t="s">
        <v>3</v>
      </c>
      <c r="H6" s="5" t="s">
        <v>10</v>
      </c>
      <c r="I6" s="5" t="s">
        <v>11</v>
      </c>
      <c r="J6" s="15"/>
    </row>
    <row r="7" spans="1:10" s="8" customFormat="1" ht="105.75" customHeight="1">
      <c r="A7" s="6">
        <v>1</v>
      </c>
      <c r="B7" s="7" t="s">
        <v>16</v>
      </c>
      <c r="C7" s="7" t="s">
        <v>16</v>
      </c>
      <c r="D7" s="21">
        <v>7160</v>
      </c>
      <c r="E7" s="14" t="s">
        <v>24</v>
      </c>
      <c r="F7" s="14" t="s">
        <v>36</v>
      </c>
      <c r="G7" s="14" t="s">
        <v>17</v>
      </c>
      <c r="H7" s="14" t="s">
        <v>19</v>
      </c>
      <c r="I7" s="14" t="s">
        <v>22</v>
      </c>
      <c r="J7" s="9" t="s">
        <v>37</v>
      </c>
    </row>
    <row r="8" spans="1:10" ht="82.5" customHeight="1">
      <c r="A8" s="2">
        <f aca="true" t="shared" si="0" ref="A8:A19">SUM(A7+1)</f>
        <v>2</v>
      </c>
      <c r="B8" s="3" t="s">
        <v>16</v>
      </c>
      <c r="C8" s="3" t="s">
        <v>16</v>
      </c>
      <c r="D8" s="21">
        <v>-184460</v>
      </c>
      <c r="E8" s="14" t="s">
        <v>20</v>
      </c>
      <c r="F8" s="14" t="s">
        <v>21</v>
      </c>
      <c r="G8" s="14" t="s">
        <v>17</v>
      </c>
      <c r="H8" s="14" t="s">
        <v>4</v>
      </c>
      <c r="I8" s="14" t="s">
        <v>4</v>
      </c>
      <c r="J8" s="3" t="s">
        <v>38</v>
      </c>
    </row>
    <row r="9" spans="1:10" ht="133.5" customHeight="1">
      <c r="A9" s="2">
        <f t="shared" si="0"/>
        <v>3</v>
      </c>
      <c r="B9" s="3" t="s">
        <v>16</v>
      </c>
      <c r="C9" s="3" t="s">
        <v>16</v>
      </c>
      <c r="D9" s="21">
        <v>189710</v>
      </c>
      <c r="E9" s="14" t="s">
        <v>20</v>
      </c>
      <c r="F9" s="14" t="s">
        <v>26</v>
      </c>
      <c r="G9" s="14" t="s">
        <v>17</v>
      </c>
      <c r="H9" s="14" t="s">
        <v>4</v>
      </c>
      <c r="I9" s="14" t="s">
        <v>4</v>
      </c>
      <c r="J9" s="9" t="s">
        <v>31</v>
      </c>
    </row>
    <row r="10" spans="1:10" ht="99.75" customHeight="1">
      <c r="A10" s="2">
        <f t="shared" si="0"/>
        <v>4</v>
      </c>
      <c r="B10" s="3" t="s">
        <v>16</v>
      </c>
      <c r="C10" s="3" t="s">
        <v>16</v>
      </c>
      <c r="D10" s="21">
        <v>-111491.46</v>
      </c>
      <c r="E10" s="14" t="s">
        <v>20</v>
      </c>
      <c r="F10" s="14" t="s">
        <v>21</v>
      </c>
      <c r="G10" s="14" t="s">
        <v>17</v>
      </c>
      <c r="H10" s="14" t="s">
        <v>19</v>
      </c>
      <c r="I10" s="14" t="s">
        <v>22</v>
      </c>
      <c r="J10" s="9" t="s">
        <v>32</v>
      </c>
    </row>
    <row r="11" spans="1:10" ht="99.75" customHeight="1">
      <c r="A11" s="2">
        <f t="shared" si="0"/>
        <v>5</v>
      </c>
      <c r="B11" s="3" t="s">
        <v>16</v>
      </c>
      <c r="C11" s="3" t="s">
        <v>16</v>
      </c>
      <c r="D11" s="21">
        <v>68351.46</v>
      </c>
      <c r="E11" s="14" t="s">
        <v>20</v>
      </c>
      <c r="F11" s="14" t="s">
        <v>36</v>
      </c>
      <c r="G11" s="14" t="s">
        <v>17</v>
      </c>
      <c r="H11" s="14" t="s">
        <v>19</v>
      </c>
      <c r="I11" s="14" t="s">
        <v>22</v>
      </c>
      <c r="J11" s="9" t="s">
        <v>39</v>
      </c>
    </row>
    <row r="12" spans="1:10" ht="96" customHeight="1">
      <c r="A12" s="2">
        <f t="shared" si="0"/>
        <v>6</v>
      </c>
      <c r="B12" s="3" t="s">
        <v>16</v>
      </c>
      <c r="C12" s="3" t="s">
        <v>16</v>
      </c>
      <c r="D12" s="21">
        <v>-81750</v>
      </c>
      <c r="E12" s="14" t="s">
        <v>20</v>
      </c>
      <c r="F12" s="14" t="s">
        <v>21</v>
      </c>
      <c r="G12" s="14" t="s">
        <v>17</v>
      </c>
      <c r="H12" s="14" t="s">
        <v>19</v>
      </c>
      <c r="I12" s="14" t="s">
        <v>23</v>
      </c>
      <c r="J12" s="3" t="s">
        <v>38</v>
      </c>
    </row>
    <row r="13" spans="1:10" ht="120.75" customHeight="1">
      <c r="A13" s="2">
        <f t="shared" si="0"/>
        <v>7</v>
      </c>
      <c r="B13" s="3" t="s">
        <v>16</v>
      </c>
      <c r="C13" s="3" t="s">
        <v>16</v>
      </c>
      <c r="D13" s="21">
        <v>81750</v>
      </c>
      <c r="E13" s="14" t="s">
        <v>20</v>
      </c>
      <c r="F13" s="14" t="s">
        <v>26</v>
      </c>
      <c r="G13" s="14" t="s">
        <v>17</v>
      </c>
      <c r="H13" s="14" t="s">
        <v>19</v>
      </c>
      <c r="I13" s="14" t="s">
        <v>23</v>
      </c>
      <c r="J13" s="9" t="s">
        <v>33</v>
      </c>
    </row>
    <row r="14" spans="1:10" ht="263.25" customHeight="1">
      <c r="A14" s="2">
        <f t="shared" si="0"/>
        <v>8</v>
      </c>
      <c r="B14" s="3" t="s">
        <v>16</v>
      </c>
      <c r="C14" s="3" t="s">
        <v>16</v>
      </c>
      <c r="D14" s="21">
        <v>231645.79</v>
      </c>
      <c r="E14" s="14" t="s">
        <v>20</v>
      </c>
      <c r="F14" s="14" t="s">
        <v>25</v>
      </c>
      <c r="G14" s="14" t="s">
        <v>17</v>
      </c>
      <c r="H14" s="14" t="s">
        <v>4</v>
      </c>
      <c r="I14" s="14" t="s">
        <v>4</v>
      </c>
      <c r="J14" s="9" t="s">
        <v>40</v>
      </c>
    </row>
    <row r="15" spans="1:10" ht="52.5" customHeight="1">
      <c r="A15" s="2">
        <f t="shared" si="0"/>
        <v>9</v>
      </c>
      <c r="B15" s="3" t="s">
        <v>16</v>
      </c>
      <c r="C15" s="3" t="s">
        <v>16</v>
      </c>
      <c r="D15" s="21">
        <v>-5250</v>
      </c>
      <c r="E15" s="14" t="s">
        <v>18</v>
      </c>
      <c r="F15" s="14" t="s">
        <v>27</v>
      </c>
      <c r="G15" s="14" t="s">
        <v>17</v>
      </c>
      <c r="H15" s="14" t="s">
        <v>4</v>
      </c>
      <c r="I15" s="14" t="s">
        <v>4</v>
      </c>
      <c r="J15" s="3" t="s">
        <v>34</v>
      </c>
    </row>
    <row r="16" spans="1:10" ht="134.25" customHeight="1">
      <c r="A16" s="2">
        <f t="shared" si="0"/>
        <v>10</v>
      </c>
      <c r="B16" s="3" t="s">
        <v>16</v>
      </c>
      <c r="C16" s="3" t="s">
        <v>16</v>
      </c>
      <c r="D16" s="21">
        <v>35980</v>
      </c>
      <c r="E16" s="14" t="s">
        <v>28</v>
      </c>
      <c r="F16" s="14" t="s">
        <v>36</v>
      </c>
      <c r="G16" s="14" t="s">
        <v>17</v>
      </c>
      <c r="H16" s="14" t="s">
        <v>19</v>
      </c>
      <c r="I16" s="14" t="s">
        <v>22</v>
      </c>
      <c r="J16" s="9" t="s">
        <v>41</v>
      </c>
    </row>
    <row r="17" spans="1:10" ht="202.5" customHeight="1">
      <c r="A17" s="2">
        <f t="shared" si="0"/>
        <v>11</v>
      </c>
      <c r="B17" s="3" t="s">
        <v>16</v>
      </c>
      <c r="C17" s="3" t="s">
        <v>16</v>
      </c>
      <c r="D17" s="21">
        <v>2500000</v>
      </c>
      <c r="E17" s="14" t="s">
        <v>29</v>
      </c>
      <c r="F17" s="14" t="s">
        <v>42</v>
      </c>
      <c r="G17" s="14" t="s">
        <v>45</v>
      </c>
      <c r="H17" s="14" t="s">
        <v>4</v>
      </c>
      <c r="I17" s="14" t="s">
        <v>30</v>
      </c>
      <c r="J17" s="9" t="s">
        <v>35</v>
      </c>
    </row>
    <row r="18" spans="1:10" ht="64.5" customHeight="1">
      <c r="A18" s="2">
        <f t="shared" si="0"/>
        <v>12</v>
      </c>
      <c r="B18" s="3" t="s">
        <v>16</v>
      </c>
      <c r="C18" s="3" t="s">
        <v>16</v>
      </c>
      <c r="D18" s="21">
        <v>-69500</v>
      </c>
      <c r="E18" s="14" t="s">
        <v>29</v>
      </c>
      <c r="F18" s="14" t="s">
        <v>43</v>
      </c>
      <c r="G18" s="14" t="s">
        <v>17</v>
      </c>
      <c r="H18" s="14" t="s">
        <v>4</v>
      </c>
      <c r="I18" s="14" t="s">
        <v>4</v>
      </c>
      <c r="J18" s="3" t="s">
        <v>46</v>
      </c>
    </row>
    <row r="19" spans="1:10" ht="74.25" customHeight="1">
      <c r="A19" s="10">
        <f t="shared" si="0"/>
        <v>13</v>
      </c>
      <c r="B19" s="3" t="s">
        <v>16</v>
      </c>
      <c r="C19" s="3" t="s">
        <v>16</v>
      </c>
      <c r="D19" s="21">
        <v>69500</v>
      </c>
      <c r="E19" s="14" t="s">
        <v>29</v>
      </c>
      <c r="F19" s="14" t="s">
        <v>44</v>
      </c>
      <c r="G19" s="14" t="s">
        <v>17</v>
      </c>
      <c r="H19" s="14" t="s">
        <v>4</v>
      </c>
      <c r="I19" s="14" t="s">
        <v>4</v>
      </c>
      <c r="J19" s="3" t="s">
        <v>47</v>
      </c>
    </row>
    <row r="20" spans="1:10" s="13" customFormat="1" ht="14.25">
      <c r="A20" s="16" t="s">
        <v>13</v>
      </c>
      <c r="B20" s="16"/>
      <c r="C20" s="16"/>
      <c r="D20" s="11">
        <f>SUM(D7:D19)</f>
        <v>2731645.79</v>
      </c>
      <c r="E20" s="12"/>
      <c r="F20" s="12"/>
      <c r="G20" s="12"/>
      <c r="H20" s="12"/>
      <c r="I20" s="12"/>
      <c r="J20" s="12"/>
    </row>
    <row r="21" spans="1:10" s="13" customFormat="1" ht="14.25">
      <c r="A21" s="16" t="s">
        <v>12</v>
      </c>
      <c r="B21" s="17"/>
      <c r="C21" s="17"/>
      <c r="D21" s="11">
        <f>SUM(D20)</f>
        <v>2731645.79</v>
      </c>
      <c r="E21" s="12"/>
      <c r="F21" s="12"/>
      <c r="G21" s="12"/>
      <c r="H21" s="12"/>
      <c r="I21" s="12"/>
      <c r="J21" s="12"/>
    </row>
  </sheetData>
  <sheetProtection/>
  <mergeCells count="10">
    <mergeCell ref="J5:J6"/>
    <mergeCell ref="A20:C20"/>
    <mergeCell ref="A21:C21"/>
    <mergeCell ref="A2:J2"/>
    <mergeCell ref="A3:J3"/>
    <mergeCell ref="A5:A6"/>
    <mergeCell ref="B5:B6"/>
    <mergeCell ref="C5:C6"/>
    <mergeCell ref="D5:D6"/>
    <mergeCell ref="E5:I5"/>
  </mergeCells>
  <printOptions/>
  <pageMargins left="0.47" right="0.1968503937007874" top="0.1968503937007874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Качанова Лариса</cp:lastModifiedBy>
  <cp:lastPrinted>2014-04-25T06:07:28Z</cp:lastPrinted>
  <dcterms:created xsi:type="dcterms:W3CDTF">2004-02-13T11:05:56Z</dcterms:created>
  <dcterms:modified xsi:type="dcterms:W3CDTF">2014-04-25T06:07:33Z</dcterms:modified>
  <cp:category/>
  <cp:version/>
  <cp:contentType/>
  <cp:contentStatus/>
</cp:coreProperties>
</file>