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/>
  <c r="D16"/>
  <c r="D30" s="1"/>
  <c r="D14"/>
  <c r="D12"/>
  <c r="D7"/>
  <c r="D28"/>
  <c r="D25"/>
</calcChain>
</file>

<file path=xl/sharedStrings.xml><?xml version="1.0" encoding="utf-8"?>
<sst xmlns="http://schemas.openxmlformats.org/spreadsheetml/2006/main" count="79" uniqueCount="45">
  <si>
    <t xml:space="preserve"> (тыс. руб.)</t>
  </si>
  <si>
    <t>Наименование</t>
  </si>
  <si>
    <t>Сумма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</si>
  <si>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</si>
  <si>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</si>
  <si>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</si>
  <si>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</si>
  <si>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</si>
  <si>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</si>
  <si>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</si>
  <si>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</si>
  <si>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</si>
  <si>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</si>
  <si>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</si>
  <si>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</si>
  <si>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</si>
  <si>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</si>
  <si>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</si>
  <si>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</si>
  <si>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</si>
  <si>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</si>
  <si>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</si>
  <si>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</si>
  <si>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</si>
  <si>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</si>
  <si>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</si>
  <si>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</si>
  <si>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</si>
  <si>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</si>
  <si>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</si>
  <si>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</si>
  <si>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</si>
  <si>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</si>
  <si>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</si>
  <si>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</si>
  <si>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</si>
  <si>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</si>
  <si>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Физическая культура</t>
  </si>
  <si>
    <t>Всего</t>
  </si>
  <si>
    <t/>
  </si>
  <si>
    <t>Распределением бюджетных ассигнований по разделам и подразделам классификации расходов бюджетов</t>
  </si>
  <si>
    <t>Раздел</t>
  </si>
  <si>
    <t>Подраздел</t>
  </si>
  <si>
    <t>Социальное обеспечение населения</t>
  </si>
  <si>
    <t>Приложение 1 к пояснительной записке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</si>
</sst>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>
      <selection activeCell="A5" sqref="A5:A6"/>
    </sheetView>
  </sheetViews>
  <sheetFormatPr defaultRowHeight="15"/>
  <cols>
    <col min="1" max="1" width="48.7109375" customWidth="1"/>
    <col min="2" max="2" width="13.42578125" customWidth="1"/>
    <col min="3" max="3" width="12.7109375" customWidth="1"/>
    <col min="4" max="4" width="15.7109375" customWidth="1"/>
    <col min="5" max="5" width="8.85546875" customWidth="1"/>
  </cols>
  <sheetData>
    <row r="1" spans="1:4">
      <c r="B1" s="16" t="s">
        <v>44</v>
      </c>
    </row>
    <row r="2" spans="1:4" ht="34.5" customHeight="1">
      <c r="A2" s="13" t="s">
        <v>40</v>
      </c>
      <c r="B2" s="13"/>
      <c r="C2" s="13"/>
      <c r="D2" s="13"/>
    </row>
    <row r="4" spans="1:4">
      <c r="A4" s="1"/>
      <c r="B4" s="1"/>
      <c r="C4" s="1"/>
      <c r="D4" s="1" t="s">
        <v>0</v>
      </c>
    </row>
    <row r="5" spans="1:4" ht="15.75" customHeight="1">
      <c r="A5" s="10" t="s">
        <v>1</v>
      </c>
      <c r="B5" s="11" t="s">
        <v>41</v>
      </c>
      <c r="C5" s="11" t="s">
        <v>42</v>
      </c>
      <c r="D5" s="14" t="s">
        <v>2</v>
      </c>
    </row>
    <row r="6" spans="1:4" ht="15.75" customHeight="1">
      <c r="A6" s="10"/>
      <c r="B6" s="12"/>
      <c r="C6" s="12"/>
      <c r="D6" s="15"/>
    </row>
    <row r="7" spans="1:4" ht="15.75">
      <c r="A7" s="2" t="s">
        <v>3</v>
      </c>
      <c r="B7" s="3" t="s">
        <v>4</v>
      </c>
      <c r="C7" s="3" t="s">
        <v>5</v>
      </c>
      <c r="D7" s="4">
        <f>D8+D9+D10+D11</f>
        <v>4400.1099999999997</v>
      </c>
    </row>
    <row r="8" spans="1:4" ht="63">
      <c r="A8" s="5" t="s">
        <v>6</v>
      </c>
      <c r="B8" s="6" t="s">
        <v>4</v>
      </c>
      <c r="C8" s="6" t="s">
        <v>7</v>
      </c>
      <c r="D8" s="7">
        <v>3653.26</v>
      </c>
    </row>
    <row r="9" spans="1:4" ht="47.25">
      <c r="A9" s="5" t="s">
        <v>8</v>
      </c>
      <c r="B9" s="6" t="s">
        <v>4</v>
      </c>
      <c r="C9" s="6" t="s">
        <v>9</v>
      </c>
      <c r="D9" s="7">
        <v>445.65</v>
      </c>
    </row>
    <row r="10" spans="1:4" ht="15.75">
      <c r="A10" s="5" t="s">
        <v>10</v>
      </c>
      <c r="B10" s="6" t="s">
        <v>4</v>
      </c>
      <c r="C10" s="6" t="s">
        <v>11</v>
      </c>
      <c r="D10" s="7">
        <v>50</v>
      </c>
    </row>
    <row r="11" spans="1:4" ht="15.75">
      <c r="A11" s="5" t="s">
        <v>12</v>
      </c>
      <c r="B11" s="6" t="s">
        <v>4</v>
      </c>
      <c r="C11" s="6" t="s">
        <v>13</v>
      </c>
      <c r="D11" s="7">
        <v>251.2</v>
      </c>
    </row>
    <row r="12" spans="1:4" ht="15.75">
      <c r="A12" s="2" t="s">
        <v>14</v>
      </c>
      <c r="B12" s="3" t="s">
        <v>15</v>
      </c>
      <c r="C12" s="3" t="s">
        <v>5</v>
      </c>
      <c r="D12" s="4">
        <f>D13</f>
        <v>99.2</v>
      </c>
    </row>
    <row r="13" spans="1:4" ht="15.75">
      <c r="A13" s="5" t="s">
        <v>16</v>
      </c>
      <c r="B13" s="6" t="s">
        <v>15</v>
      </c>
      <c r="C13" s="6" t="s">
        <v>17</v>
      </c>
      <c r="D13" s="7">
        <v>99.2</v>
      </c>
    </row>
    <row r="14" spans="1:4" ht="47.25">
      <c r="A14" s="2" t="s">
        <v>18</v>
      </c>
      <c r="B14" s="3" t="s">
        <v>17</v>
      </c>
      <c r="C14" s="3" t="s">
        <v>5</v>
      </c>
      <c r="D14" s="4">
        <f>D15</f>
        <v>512.54</v>
      </c>
    </row>
    <row r="15" spans="1:4" ht="47.25">
      <c r="A15" s="5" t="s">
        <v>19</v>
      </c>
      <c r="B15" s="6" t="s">
        <v>17</v>
      </c>
      <c r="C15" s="6" t="s">
        <v>20</v>
      </c>
      <c r="D15" s="7">
        <v>512.54</v>
      </c>
    </row>
    <row r="16" spans="1:4" ht="15.75">
      <c r="A16" s="2" t="s">
        <v>21</v>
      </c>
      <c r="B16" s="3" t="s">
        <v>7</v>
      </c>
      <c r="C16" s="3" t="s">
        <v>5</v>
      </c>
      <c r="D16" s="4">
        <f>D17+D18</f>
        <v>1700.0900000000001</v>
      </c>
    </row>
    <row r="17" spans="1:4" ht="15.75">
      <c r="A17" s="5" t="s">
        <v>22</v>
      </c>
      <c r="B17" s="6" t="s">
        <v>7</v>
      </c>
      <c r="C17" s="6" t="s">
        <v>20</v>
      </c>
      <c r="D17" s="7">
        <v>940.59</v>
      </c>
    </row>
    <row r="18" spans="1:4" ht="31.5">
      <c r="A18" s="5" t="s">
        <v>23</v>
      </c>
      <c r="B18" s="6" t="s">
        <v>7</v>
      </c>
      <c r="C18" s="6" t="s">
        <v>24</v>
      </c>
      <c r="D18" s="7">
        <v>759.5</v>
      </c>
    </row>
    <row r="19" spans="1:4" ht="31.5">
      <c r="A19" s="2" t="s">
        <v>25</v>
      </c>
      <c r="B19" s="3" t="s">
        <v>26</v>
      </c>
      <c r="C19" s="3" t="s">
        <v>5</v>
      </c>
      <c r="D19" s="4">
        <v>7542.37</v>
      </c>
    </row>
    <row r="20" spans="1:4" ht="15.75">
      <c r="A20" s="5" t="s">
        <v>27</v>
      </c>
      <c r="B20" s="6" t="s">
        <v>26</v>
      </c>
      <c r="C20" s="6" t="s">
        <v>4</v>
      </c>
      <c r="D20" s="7">
        <v>2893.8</v>
      </c>
    </row>
    <row r="21" spans="1:4" ht="15.75">
      <c r="A21" s="5" t="s">
        <v>28</v>
      </c>
      <c r="B21" s="6" t="s">
        <v>26</v>
      </c>
      <c r="C21" s="6" t="s">
        <v>15</v>
      </c>
      <c r="D21" s="7">
        <v>2945.62</v>
      </c>
    </row>
    <row r="22" spans="1:4" ht="15.75">
      <c r="A22" s="5" t="s">
        <v>29</v>
      </c>
      <c r="B22" s="6" t="s">
        <v>26</v>
      </c>
      <c r="C22" s="6" t="s">
        <v>17</v>
      </c>
      <c r="D22" s="7">
        <v>1702.94</v>
      </c>
    </row>
    <row r="23" spans="1:4" ht="15.75">
      <c r="A23" s="2" t="s">
        <v>30</v>
      </c>
      <c r="B23" s="3" t="s">
        <v>31</v>
      </c>
      <c r="C23" s="3" t="s">
        <v>5</v>
      </c>
      <c r="D23" s="4">
        <f>D24</f>
        <v>2778.32</v>
      </c>
    </row>
    <row r="24" spans="1:4" ht="15.75">
      <c r="A24" s="5" t="s">
        <v>32</v>
      </c>
      <c r="B24" s="6" t="s">
        <v>31</v>
      </c>
      <c r="C24" s="6" t="s">
        <v>4</v>
      </c>
      <c r="D24" s="7">
        <v>2778.32</v>
      </c>
    </row>
    <row r="25" spans="1:4" ht="15.75">
      <c r="A25" s="2" t="s">
        <v>33</v>
      </c>
      <c r="B25" s="3" t="s">
        <v>34</v>
      </c>
      <c r="C25" s="3" t="s">
        <v>5</v>
      </c>
      <c r="D25" s="4">
        <f>SUM(D26:D27)</f>
        <v>592.5</v>
      </c>
    </row>
    <row r="26" spans="1:4" ht="15.75">
      <c r="A26" s="5" t="s">
        <v>35</v>
      </c>
      <c r="B26" s="6" t="s">
        <v>34</v>
      </c>
      <c r="C26" s="6" t="s">
        <v>4</v>
      </c>
      <c r="D26" s="7">
        <v>292.5</v>
      </c>
    </row>
    <row r="27" spans="1:4" ht="15.75">
      <c r="A27" s="9" t="s">
        <v>43</v>
      </c>
      <c r="B27" s="6" t="s">
        <v>34</v>
      </c>
      <c r="C27" s="6" t="s">
        <v>17</v>
      </c>
      <c r="D27" s="7">
        <v>300</v>
      </c>
    </row>
    <row r="28" spans="1:4" ht="15.75">
      <c r="A28" s="2" t="s">
        <v>36</v>
      </c>
      <c r="B28" s="3" t="s">
        <v>11</v>
      </c>
      <c r="C28" s="3" t="s">
        <v>5</v>
      </c>
      <c r="D28" s="4">
        <f>D29</f>
        <v>147.62</v>
      </c>
    </row>
    <row r="29" spans="1:4" ht="15.75">
      <c r="A29" s="5" t="s">
        <v>37</v>
      </c>
      <c r="B29" s="6" t="s">
        <v>11</v>
      </c>
      <c r="C29" s="6" t="s">
        <v>4</v>
      </c>
      <c r="D29" s="7">
        <v>147.62</v>
      </c>
    </row>
    <row r="30" spans="1:4" ht="15.75">
      <c r="A30" s="8" t="s">
        <v>38</v>
      </c>
      <c r="B30" s="3" t="s">
        <v>39</v>
      </c>
      <c r="C30" s="3" t="s">
        <v>39</v>
      </c>
      <c r="D30" s="4">
        <f>D7+D12+D14+D16+D19+D23+D25+D28</f>
        <v>17772.75</v>
      </c>
    </row>
  </sheetData>
  <mergeCells count="5">
    <mergeCell ref="A5:A6"/>
    <mergeCell ref="B5:B6"/>
    <mergeCell ref="C5:C6"/>
    <mergeCell ref="A2:D2"/>
    <mergeCell ref="D5:D6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2014-11-11T16:47:26Z</dcterms:modified>
</cp:coreProperties>
</file>