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  <sheet name="Приложение 2" sheetId="2" r:id="rId2"/>
    <sheet name="Приложение 1" sheetId="3" r:id="rId3"/>
  </sheets>
  <definedNames>
    <definedName name="_xlnm.Print_Titles" localSheetId="2">'Приложение 1'!$7:$13</definedName>
    <definedName name="_xlnm.Print_Titles" localSheetId="0">'Приложение 3 '!$6:$9</definedName>
  </definedNames>
  <calcPr fullCalcOnLoad="1"/>
</workbook>
</file>

<file path=xl/sharedStrings.xml><?xml version="1.0" encoding="utf-8"?>
<sst xmlns="http://schemas.openxmlformats.org/spreadsheetml/2006/main" count="176" uniqueCount="94">
  <si>
    <t>№ п/п</t>
  </si>
  <si>
    <t>МП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</si>
  <si>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</si>
  <si>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</si>
  <si>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</si>
  <si>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</si>
  <si>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</si>
  <si>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>Наименование направления расходования средств, наименование объектов Программы</t>
  </si>
  <si>
    <t>1.2</t>
  </si>
  <si>
    <t>1.2.1</t>
  </si>
  <si>
    <t>1.2.2</t>
  </si>
  <si>
    <t xml:space="preserve">Вид работ </t>
  </si>
  <si>
    <t>Ремонт</t>
  </si>
  <si>
    <t>км/ п.м. мостов</t>
  </si>
  <si>
    <t>из них:</t>
  </si>
  <si>
    <t>в том числе по объектам:</t>
  </si>
  <si>
    <t>II</t>
  </si>
  <si>
    <t>Межбюджетные трансферты, ВСЕГО: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</si>
  <si>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</si>
  <si>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</si>
  <si>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</si>
  <si>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</si>
  <si>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</si>
  <si>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</si>
  <si>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</si>
  <si>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</si>
  <si>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</si>
  <si>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</si>
  <si>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</si>
  <si>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</si>
  <si>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</si>
  <si>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</si>
  <si>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</si>
  <si>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</si>
  <si>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</si>
  <si>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</si>
  <si>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</si>
  <si>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</si>
  <si>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</si>
  <si>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</si>
  <si>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</si>
  <si>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</si>
  <si>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</si>
  <si>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 xml:space="preserve">% долевого участия бюджета  МО                (гр18/гр16*100)     </t>
  </si>
  <si>
    <t>ОБРАЗЕЦ</t>
  </si>
  <si>
    <t>Государственная программа "Развитие автомобильных дорог Ленинградской области".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</si>
  <si>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</si>
  <si>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</si>
  <si>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</si>
  <si>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</si>
  <si>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</si>
  <si>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в том числе за счет средств дорожного фонда :</t>
  </si>
  <si>
    <t>Плановое значение показателей по Соглашению                                   (гр.11-15 Прилож. № 1)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</si>
  <si>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</si>
  <si>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</si>
  <si>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</si>
  <si>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</si>
  <si>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</si>
  <si>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 xml:space="preserve">б).   Ремонт,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</si>
  <si>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</t>
  </si>
  <si>
    <t xml:space="preserve">Целевые показатели без учета предоставления субсидии  (Ввод мощностей в 2016 году)  </t>
  </si>
  <si>
    <t xml:space="preserve">Целевые показатели с учетом предоставления субсидии (Ввод мощностей в 2016 году)  </t>
  </si>
  <si>
    <t>Объем финансирования в 2016 году за счет средств:                                                       ( тыс. рублей)</t>
  </si>
  <si>
    <t>Объем ассигнований за счет средств дорожного фонда                                              2016 г. ( тыс.руб.)</t>
  </si>
  <si>
    <t>029 0409 62 0 00 00000</t>
  </si>
  <si>
    <t>029 0409 62 2 02 70140 521</t>
  </si>
  <si>
    <t>Ввод мощностей в 2016 году</t>
  </si>
  <si>
    <t>Приложение № 1  к Соглашению № 74                                                                                              от "19" апреля 2016г.</t>
  </si>
  <si>
    <t xml:space="preserve">Распределение средств по объектам  мероприятий Программ муниципального образования  Кусинского сельского посления Киришского мунципального района  Ленинградской области, предоставляемых бюджету муниципального образования в виде субсидий за счет средств дорожного фонда Ленинградской области  в 2016 году. </t>
  </si>
  <si>
    <t>1</t>
  </si>
  <si>
    <t>ремонт</t>
  </si>
  <si>
    <t>Ремонт участка автомобильной дороги общего пользования местного значения" ул. Центральная от д/сада  до улицы Набережная  вдоль р. Тигода до очистных сооружений", от дома № 22 + 175 м  в сторону          ул. Набережная в д. Кусино Кусинского сельского поселения Киришского района Ленинградской области</t>
  </si>
  <si>
    <t xml:space="preserve">Администрация МО кусинское сельское поселение </t>
  </si>
  <si>
    <t>1.1.1.</t>
  </si>
  <si>
    <t xml:space="preserve">                     Администрация мунципального образования Кусинское селськое поселение Киришского мунципального  района Ленинградской области</t>
  </si>
  <si>
    <t xml:space="preserve">                         Глава администрации  ________________ /О.Н. Маркова/ </t>
  </si>
  <si>
    <t>Заместитель председателя комитета ____________  / Д.В. Бахтин /</t>
  </si>
  <si>
    <t xml:space="preserve">Глава администрации _______________/О.Н. Маркова / </t>
  </si>
  <si>
    <r>
      <t xml:space="preserve">955 </t>
    </r>
    <r>
      <rPr>
        <sz val="8"/>
        <rFont val="Arial Cyr"/>
        <family val="0"/>
      </rPr>
      <t>2 02 02216 1</t>
    </r>
    <r>
      <rPr>
        <b/>
        <sz val="8"/>
        <rFont val="Arial Cyr"/>
        <family val="0"/>
      </rPr>
      <t xml:space="preserve">0 </t>
    </r>
    <r>
      <rPr>
        <sz val="8"/>
        <rFont val="Arial Cyr"/>
        <family val="0"/>
      </rPr>
      <t>0000 151</t>
    </r>
  </si>
  <si>
    <r>
      <t xml:space="preserve">955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750020 </t>
    </r>
    <r>
      <rPr>
        <sz val="8"/>
        <rFont val="Arial Cyr"/>
        <family val="0"/>
      </rPr>
      <t>70140</t>
    </r>
  </si>
  <si>
    <t>Приложение № 2   к Дополнительному соглашению                           №_____ от "_____"____________2016г.</t>
  </si>
  <si>
    <t>Приложение № 2   к Соглашению                           № 74  от "19" апреля 2016г.</t>
  </si>
  <si>
    <t>Администрация муниципального образования Кусинское сельское поселение Киришского муниципального района  Ленинградской области</t>
  </si>
  <si>
    <t>1.1</t>
  </si>
  <si>
    <t xml:space="preserve">   Х</t>
  </si>
  <si>
    <t xml:space="preserve">    Х</t>
  </si>
  <si>
    <t>Приложение № 1 к Дополнительному соглашению №___________2016 г.</t>
  </si>
  <si>
    <t xml:space="preserve">Капитальный ремонт и ремонт автомобильных дорог общего пользования, местного значения  ВСЕГО: </t>
  </si>
  <si>
    <t>Заместитель председателя комитета________________ / Д.В. Бахтин /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</si>
  <si>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Кусинское сельское поселение Киришского района Ленинградской области  в 2016 году.</t>
  </si>
  <si>
    <t>1.2.1.</t>
  </si>
  <si>
    <t>ОТЧЕТ об осуществлении расходов дорожного фонда муниципального образования   Кусинское сельское поселение Киришского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1 сентября 2016 года</t>
  </si>
  <si>
    <t xml:space="preserve">Главный бухгалтер                                                                                      Н.Н. Сальникова </t>
  </si>
  <si>
    <t xml:space="preserve">Глава администрации Кусинского сельского поселения                                 О.Н. Маркова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</si>
</sst>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</numFmts>
  <fonts count="80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b/>
      <sz val="9"/>
      <name val="Times New Roman"/>
      <family val="1"/>
    </font>
    <font>
      <b/>
      <sz val="11"/>
      <color indexed="8"/>
      <name val="Times New Roman Cyr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2" fontId="13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33" borderId="0" xfId="0" applyNumberFormat="1" applyFont="1" applyFill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33" borderId="0" xfId="0" applyNumberFormat="1" applyFont="1" applyFill="1" applyBorder="1" applyAlignment="1">
      <alignment horizontal="center" vertical="center" wrapText="1"/>
    </xf>
    <xf numFmtId="182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left" vertical="center" wrapText="1"/>
    </xf>
    <xf numFmtId="187" fontId="21" fillId="0" borderId="10" xfId="58" applyNumberFormat="1" applyFont="1" applyFill="1" applyBorder="1" applyAlignment="1">
      <alignment horizontal="center" vertical="center" wrapText="1"/>
    </xf>
    <xf numFmtId="180" fontId="23" fillId="33" borderId="10" xfId="0" applyNumberFormat="1" applyFont="1" applyFill="1" applyBorder="1" applyAlignment="1">
      <alignment horizontal="center" vertical="center" wrapText="1"/>
    </xf>
    <xf numFmtId="187" fontId="23" fillId="0" borderId="10" xfId="58" applyNumberFormat="1" applyFont="1" applyFill="1" applyBorder="1" applyAlignment="1">
      <alignment horizontal="center" vertical="center" wrapText="1"/>
    </xf>
    <xf numFmtId="187" fontId="21" fillId="0" borderId="11" xfId="58" applyNumberFormat="1" applyFont="1" applyFill="1" applyBorder="1" applyAlignment="1">
      <alignment horizontal="center" vertical="center" wrapText="1"/>
    </xf>
    <xf numFmtId="180" fontId="23" fillId="33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3" fillId="0" borderId="0" xfId="0" applyFont="1" applyAlignment="1">
      <alignment horizontal="justify" vertical="top" wrapText="1"/>
    </xf>
    <xf numFmtId="0" fontId="34" fillId="0" borderId="0" xfId="0" applyFont="1" applyAlignment="1">
      <alignment vertical="center"/>
    </xf>
    <xf numFmtId="182" fontId="34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top" wrapText="1"/>
    </xf>
    <xf numFmtId="180" fontId="34" fillId="0" borderId="0" xfId="0" applyNumberFormat="1" applyFont="1" applyAlignment="1">
      <alignment vertical="center"/>
    </xf>
    <xf numFmtId="180" fontId="18" fillId="0" borderId="0" xfId="0" applyNumberFormat="1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left" vertical="justify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2" fontId="17" fillId="33" borderId="0" xfId="0" applyNumberFormat="1" applyFont="1" applyFill="1" applyBorder="1" applyAlignment="1">
      <alignment horizontal="center" vertical="center" wrapText="1"/>
    </xf>
    <xf numFmtId="2" fontId="16" fillId="33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center" wrapText="1"/>
    </xf>
    <xf numFmtId="186" fontId="21" fillId="33" borderId="0" xfId="0" applyNumberFormat="1" applyFont="1" applyFill="1" applyBorder="1" applyAlignment="1">
      <alignment horizontal="center" vertical="center" wrapText="1"/>
    </xf>
    <xf numFmtId="180" fontId="21" fillId="33" borderId="0" xfId="0" applyNumberFormat="1" applyFont="1" applyFill="1" applyBorder="1" applyAlignment="1">
      <alignment horizontal="center" vertical="center" wrapText="1"/>
    </xf>
    <xf numFmtId="187" fontId="21" fillId="0" borderId="0" xfId="58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2" fontId="29" fillId="33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vertical="center" wrapText="1"/>
    </xf>
    <xf numFmtId="180" fontId="24" fillId="0" borderId="15" xfId="0" applyNumberFormat="1" applyFont="1" applyBorder="1" applyAlignment="1">
      <alignment horizontal="center" vertical="center" wrapText="1"/>
    </xf>
    <xf numFmtId="190" fontId="24" fillId="0" borderId="15" xfId="0" applyNumberFormat="1" applyFont="1" applyBorder="1" applyAlignment="1">
      <alignment horizontal="center" vertical="center" wrapText="1"/>
    </xf>
    <xf numFmtId="180" fontId="1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7" fontId="21" fillId="0" borderId="16" xfId="58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/>
    </xf>
    <xf numFmtId="49" fontId="13" fillId="33" borderId="17" xfId="0" applyNumberFormat="1" applyFont="1" applyFill="1" applyBorder="1" applyAlignment="1">
      <alignment horizontal="center" vertical="center" wrapText="1"/>
    </xf>
    <xf numFmtId="2" fontId="13" fillId="33" borderId="17" xfId="0" applyNumberFormat="1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33" borderId="17" xfId="0" applyNumberFormat="1" applyFont="1" applyFill="1" applyBorder="1" applyAlignment="1">
      <alignment horizontal="center" vertical="center" wrapText="1"/>
    </xf>
    <xf numFmtId="180" fontId="23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0" fontId="18" fillId="0" borderId="0" xfId="0" applyNumberFormat="1" applyFont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181" fontId="23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91" fontId="24" fillId="0" borderId="10" xfId="0" applyNumberFormat="1" applyFont="1" applyBorder="1" applyAlignment="1">
      <alignment horizontal="center" vertical="center" wrapText="1"/>
    </xf>
    <xf numFmtId="191" fontId="27" fillId="0" borderId="10" xfId="0" applyNumberFormat="1" applyFont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181" fontId="16" fillId="33" borderId="14" xfId="0" applyNumberFormat="1" applyFont="1" applyFill="1" applyBorder="1" applyAlignment="1">
      <alignment horizontal="center" vertical="center" wrapText="1"/>
    </xf>
    <xf numFmtId="1" fontId="16" fillId="33" borderId="14" xfId="0" applyNumberFormat="1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2" fontId="41" fillId="33" borderId="14" xfId="0" applyNumberFormat="1" applyFont="1" applyFill="1" applyBorder="1" applyAlignment="1">
      <alignment horizontal="left" vertical="center" wrapText="1"/>
    </xf>
    <xf numFmtId="2" fontId="41" fillId="33" borderId="17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43" fillId="0" borderId="0" xfId="0" applyFont="1" applyAlignment="1">
      <alignment horizontal="left" vertical="justify" wrapText="1"/>
    </xf>
    <xf numFmtId="0" fontId="43" fillId="0" borderId="0" xfId="0" applyFont="1" applyAlignment="1">
      <alignment/>
    </xf>
    <xf numFmtId="180" fontId="26" fillId="0" borderId="0" xfId="0" applyNumberFormat="1" applyFont="1" applyAlignment="1">
      <alignment horizontal="center" vertical="center" wrapText="1"/>
    </xf>
    <xf numFmtId="181" fontId="26" fillId="33" borderId="10" xfId="0" applyNumberFormat="1" applyFont="1" applyFill="1" applyBorder="1" applyAlignment="1">
      <alignment vertical="center" textRotation="90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2" fontId="44" fillId="33" borderId="13" xfId="0" applyNumberFormat="1" applyFont="1" applyFill="1" applyBorder="1" applyAlignment="1">
      <alignment horizontal="left" vertical="center" wrapText="1"/>
    </xf>
    <xf numFmtId="180" fontId="43" fillId="33" borderId="11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/>
    </xf>
    <xf numFmtId="0" fontId="42" fillId="0" borderId="16" xfId="0" applyFont="1" applyBorder="1" applyAlignment="1">
      <alignment horizontal="center" vertical="center" wrapText="1"/>
    </xf>
    <xf numFmtId="2" fontId="43" fillId="33" borderId="16" xfId="0" applyNumberFormat="1" applyFont="1" applyFill="1" applyBorder="1" applyAlignment="1">
      <alignment horizontal="center" vertical="center" wrapText="1"/>
    </xf>
    <xf numFmtId="181" fontId="43" fillId="33" borderId="16" xfId="0" applyNumberFormat="1" applyFont="1" applyFill="1" applyBorder="1" applyAlignment="1">
      <alignment horizontal="center" vertical="center" wrapText="1"/>
    </xf>
    <xf numFmtId="180" fontId="43" fillId="33" borderId="16" xfId="0" applyNumberFormat="1" applyFont="1" applyFill="1" applyBorder="1" applyAlignment="1">
      <alignment horizontal="center" vertical="center" wrapText="1"/>
    </xf>
    <xf numFmtId="187" fontId="42" fillId="0" borderId="16" xfId="58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186" fontId="43" fillId="33" borderId="11" xfId="0" applyNumberFormat="1" applyFont="1" applyFill="1" applyBorder="1" applyAlignment="1">
      <alignment horizontal="center" vertical="center" wrapText="1"/>
    </xf>
    <xf numFmtId="187" fontId="43" fillId="0" borderId="11" xfId="58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181" fontId="43" fillId="33" borderId="10" xfId="0" applyNumberFormat="1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 wrapText="1"/>
    </xf>
    <xf numFmtId="187" fontId="42" fillId="0" borderId="10" xfId="58" applyNumberFormat="1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186" fontId="42" fillId="33" borderId="10" xfId="0" applyNumberFormat="1" applyFont="1" applyFill="1" applyBorder="1" applyAlignment="1">
      <alignment horizontal="center" vertical="center" wrapText="1"/>
    </xf>
    <xf numFmtId="180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2" fontId="26" fillId="33" borderId="16" xfId="0" applyNumberFormat="1" applyFont="1" applyFill="1" applyBorder="1" applyAlignment="1">
      <alignment horizontal="center" vertical="center" wrapText="1"/>
    </xf>
    <xf numFmtId="0" fontId="26" fillId="33" borderId="16" xfId="0" applyNumberFormat="1" applyFont="1" applyFill="1" applyBorder="1" applyAlignment="1">
      <alignment horizontal="center" vertical="center" wrapText="1"/>
    </xf>
    <xf numFmtId="186" fontId="42" fillId="33" borderId="16" xfId="0" applyNumberFormat="1" applyFont="1" applyFill="1" applyBorder="1" applyAlignment="1">
      <alignment horizontal="center" vertical="center" wrapText="1"/>
    </xf>
    <xf numFmtId="180" fontId="42" fillId="33" borderId="16" xfId="0" applyNumberFormat="1" applyFont="1" applyFill="1" applyBorder="1" applyAlignment="1">
      <alignment horizontal="center" vertical="center" wrapText="1"/>
    </xf>
    <xf numFmtId="49" fontId="44" fillId="33" borderId="17" xfId="0" applyNumberFormat="1" applyFont="1" applyFill="1" applyBorder="1" applyAlignment="1">
      <alignment horizontal="center" vertical="center" wrapText="1"/>
    </xf>
    <xf numFmtId="2" fontId="44" fillId="33" borderId="17" xfId="0" applyNumberFormat="1" applyFont="1" applyFill="1" applyBorder="1" applyAlignment="1">
      <alignment horizontal="left" vertical="center" wrapText="1"/>
    </xf>
    <xf numFmtId="2" fontId="26" fillId="33" borderId="17" xfId="0" applyNumberFormat="1" applyFont="1" applyFill="1" applyBorder="1" applyAlignment="1">
      <alignment vertical="center" wrapText="1"/>
    </xf>
    <xf numFmtId="2" fontId="42" fillId="0" borderId="17" xfId="0" applyNumberFormat="1" applyFont="1" applyBorder="1" applyAlignment="1">
      <alignment horizontal="center" vertical="center" wrapText="1"/>
    </xf>
    <xf numFmtId="181" fontId="42" fillId="0" borderId="17" xfId="0" applyNumberFormat="1" applyFont="1" applyFill="1" applyBorder="1" applyAlignment="1">
      <alignment horizontal="center" vertical="center" wrapText="1"/>
    </xf>
    <xf numFmtId="181" fontId="43" fillId="33" borderId="17" xfId="0" applyNumberFormat="1" applyFont="1" applyFill="1" applyBorder="1" applyAlignment="1">
      <alignment horizontal="center" vertical="center" wrapText="1"/>
    </xf>
    <xf numFmtId="181" fontId="42" fillId="0" borderId="17" xfId="58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2" fontId="26" fillId="33" borderId="14" xfId="0" applyNumberFormat="1" applyFont="1" applyFill="1" applyBorder="1" applyAlignment="1">
      <alignment vertical="center" wrapText="1"/>
    </xf>
    <xf numFmtId="2" fontId="43" fillId="33" borderId="11" xfId="0" applyNumberFormat="1" applyFont="1" applyFill="1" applyBorder="1" applyAlignment="1">
      <alignment horizontal="center" vertical="center" wrapText="1"/>
    </xf>
    <xf numFmtId="181" fontId="43" fillId="33" borderId="11" xfId="0" applyNumberFormat="1" applyFont="1" applyFill="1" applyBorder="1" applyAlignment="1">
      <alignment horizontal="center" vertical="center" wrapText="1"/>
    </xf>
    <xf numFmtId="187" fontId="42" fillId="0" borderId="11" xfId="58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87" fontId="43" fillId="0" borderId="10" xfId="58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43" fillId="0" borderId="0" xfId="0" applyFont="1" applyAlignment="1">
      <alignment horizontal="center" vertical="center" wrapText="1"/>
    </xf>
    <xf numFmtId="181" fontId="43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181" fontId="40" fillId="33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40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82" fontId="22" fillId="33" borderId="0" xfId="0" applyNumberFormat="1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0" fontId="26" fillId="0" borderId="20" xfId="53" applyNumberFormat="1" applyFont="1" applyFill="1" applyBorder="1" applyAlignment="1">
      <alignment horizontal="center" vertical="center" wrapText="1"/>
      <protection/>
    </xf>
    <xf numFmtId="0" fontId="26" fillId="0" borderId="21" xfId="53" applyNumberFormat="1" applyFont="1" applyFill="1" applyBorder="1" applyAlignment="1">
      <alignment horizontal="center" vertical="center" wrapText="1"/>
      <protection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180" fontId="26" fillId="0" borderId="0" xfId="0" applyNumberFormat="1" applyFont="1" applyAlignment="1">
      <alignment horizontal="center" vertical="center" wrapText="1"/>
    </xf>
    <xf numFmtId="180" fontId="18" fillId="0" borderId="0" xfId="0" applyNumberFormat="1" applyFont="1" applyAlignment="1">
      <alignment horizontal="center" vertical="center" wrapText="1"/>
    </xf>
    <xf numFmtId="180" fontId="18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top" wrapText="1"/>
    </xf>
    <xf numFmtId="180" fontId="25" fillId="0" borderId="20" xfId="0" applyNumberFormat="1" applyFont="1" applyBorder="1" applyAlignment="1">
      <alignment horizontal="center" vertical="center" wrapText="1"/>
    </xf>
    <xf numFmtId="180" fontId="25" fillId="0" borderId="2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180" fontId="17" fillId="0" borderId="10" xfId="0" applyNumberFormat="1" applyFont="1" applyFill="1" applyBorder="1" applyAlignment="1">
      <alignment horizontal="center" vertical="center" wrapText="1"/>
    </xf>
    <xf numFmtId="182" fontId="17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81" fontId="16" fillId="33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2" fontId="17" fillId="33" borderId="23" xfId="0" applyNumberFormat="1" applyFont="1" applyFill="1" applyBorder="1" applyAlignment="1">
      <alignment horizontal="center" vertical="center" wrapText="1"/>
    </xf>
    <xf numFmtId="2" fontId="17" fillId="33" borderId="1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9"/>
  <sheetViews>
    <sheetView tabSelected="1" zoomScalePageLayoutView="0" workbookViewId="0" topLeftCell="A16">
      <selection activeCell="B25" sqref="B25:H25"/>
    </sheetView>
  </sheetViews>
  <sheetFormatPr defaultColWidth="9.00390625" defaultRowHeight="12.75"/>
  <cols>
    <col min="1" max="1" width="4.125" style="0" customWidth="1"/>
    <col min="2" max="2" width="26.625" style="0" customWidth="1"/>
    <col min="3" max="3" width="6.00390625" style="0" customWidth="1"/>
    <col min="4" max="4" width="6.875" style="0" customWidth="1"/>
    <col min="5" max="5" width="6.125" style="0" customWidth="1"/>
    <col min="6" max="6" width="9.25390625" style="0" customWidth="1"/>
    <col min="7" max="7" width="9.75390625" style="0" customWidth="1"/>
    <col min="8" max="8" width="10.25390625" style="0" customWidth="1"/>
    <col min="9" max="9" width="4.375" style="0" customWidth="1"/>
    <col min="10" max="10" width="6.125" style="0" customWidth="1"/>
    <col min="11" max="11" width="6.00390625" style="0" customWidth="1"/>
    <col min="12" max="12" width="9.875" style="0" customWidth="1"/>
    <col min="13" max="13" width="9.75390625" style="0" customWidth="1"/>
    <col min="14" max="14" width="10.125" style="0" customWidth="1"/>
    <col min="15" max="15" width="9.875" style="0" customWidth="1"/>
    <col min="16" max="16" width="10.375" style="0" customWidth="1"/>
    <col min="17" max="17" width="9.375" style="0" customWidth="1"/>
    <col min="18" max="18" width="7.00390625" style="0" customWidth="1"/>
    <col min="19" max="19" width="7.375" style="0" customWidth="1"/>
    <col min="20" max="20" width="6.875" style="0" customWidth="1"/>
    <col min="21" max="21" width="7.375" style="0" customWidth="1"/>
    <col min="29" max="29" width="9.125" style="0" customWidth="1"/>
  </cols>
  <sheetData>
    <row r="1" spans="2:21" ht="29.25" customHeight="1" hidden="1">
      <c r="B1" s="84"/>
      <c r="C1" s="78"/>
      <c r="D1" s="78"/>
      <c r="E1" s="78"/>
      <c r="F1" s="78"/>
      <c r="G1" s="78"/>
      <c r="H1" s="79"/>
      <c r="I1" s="78"/>
      <c r="J1" s="78"/>
      <c r="K1" s="78"/>
      <c r="L1" s="78"/>
      <c r="M1" s="78"/>
      <c r="N1" s="79"/>
      <c r="O1" s="217" t="s">
        <v>54</v>
      </c>
      <c r="P1" s="217"/>
      <c r="Q1" s="217"/>
      <c r="R1" s="217"/>
      <c r="S1" s="217"/>
      <c r="T1" s="217"/>
      <c r="U1" s="217"/>
    </row>
    <row r="2" spans="2:21" s="140" customFormat="1" ht="6.75" customHeigh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221"/>
      <c r="Q2" s="221"/>
      <c r="R2" s="221"/>
      <c r="S2" s="221"/>
      <c r="T2" s="221"/>
      <c r="U2" s="221"/>
    </row>
    <row r="3" spans="2:21" s="140" customFormat="1" ht="21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221"/>
      <c r="P3" s="221"/>
      <c r="Q3" s="221"/>
      <c r="R3" s="221"/>
      <c r="S3" s="221"/>
      <c r="T3" s="221"/>
      <c r="U3" s="221"/>
    </row>
    <row r="4" spans="2:21" s="140" customFormat="1" ht="12.75" customHeight="1">
      <c r="B4" s="209" t="s">
        <v>91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  <row r="5" spans="2:21" s="140" customFormat="1" ht="29.25" customHeight="1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</row>
    <row r="6" spans="1:21" s="140" customFormat="1" ht="21.75" customHeight="1">
      <c r="A6" s="211" t="s">
        <v>29</v>
      </c>
      <c r="B6" s="211" t="s">
        <v>30</v>
      </c>
      <c r="C6" s="218" t="s">
        <v>52</v>
      </c>
      <c r="D6" s="219"/>
      <c r="E6" s="219"/>
      <c r="F6" s="219"/>
      <c r="G6" s="219"/>
      <c r="H6" s="220"/>
      <c r="I6" s="218" t="s">
        <v>31</v>
      </c>
      <c r="J6" s="219"/>
      <c r="K6" s="219"/>
      <c r="L6" s="219"/>
      <c r="M6" s="219"/>
      <c r="N6" s="220"/>
      <c r="O6" s="218" t="s">
        <v>38</v>
      </c>
      <c r="P6" s="219"/>
      <c r="Q6" s="220"/>
      <c r="R6" s="218" t="s">
        <v>32</v>
      </c>
      <c r="S6" s="219"/>
      <c r="T6" s="220"/>
      <c r="U6" s="211" t="s">
        <v>33</v>
      </c>
    </row>
    <row r="7" spans="1:21" s="140" customFormat="1" ht="37.5" customHeight="1">
      <c r="A7" s="212"/>
      <c r="B7" s="212"/>
      <c r="C7" s="214" t="s">
        <v>66</v>
      </c>
      <c r="D7" s="215"/>
      <c r="E7" s="216"/>
      <c r="F7" s="211" t="s">
        <v>34</v>
      </c>
      <c r="G7" s="219" t="s">
        <v>51</v>
      </c>
      <c r="H7" s="220"/>
      <c r="I7" s="214" t="s">
        <v>35</v>
      </c>
      <c r="J7" s="215"/>
      <c r="K7" s="216"/>
      <c r="L7" s="211" t="s">
        <v>34</v>
      </c>
      <c r="M7" s="219" t="s">
        <v>51</v>
      </c>
      <c r="N7" s="220"/>
      <c r="O7" s="211" t="s">
        <v>34</v>
      </c>
      <c r="P7" s="219" t="s">
        <v>51</v>
      </c>
      <c r="Q7" s="220"/>
      <c r="R7" s="211" t="s">
        <v>34</v>
      </c>
      <c r="S7" s="219" t="s">
        <v>51</v>
      </c>
      <c r="T7" s="220"/>
      <c r="U7" s="212"/>
    </row>
    <row r="8" spans="1:21" s="140" customFormat="1" ht="49.5" customHeight="1">
      <c r="A8" s="213"/>
      <c r="B8" s="213"/>
      <c r="C8" s="144" t="s">
        <v>39</v>
      </c>
      <c r="D8" s="145" t="s">
        <v>6</v>
      </c>
      <c r="E8" s="145" t="s">
        <v>36</v>
      </c>
      <c r="F8" s="213"/>
      <c r="G8" s="83" t="s">
        <v>49</v>
      </c>
      <c r="H8" s="83" t="s">
        <v>50</v>
      </c>
      <c r="I8" s="144" t="s">
        <v>39</v>
      </c>
      <c r="J8" s="145" t="s">
        <v>6</v>
      </c>
      <c r="K8" s="145" t="s">
        <v>36</v>
      </c>
      <c r="L8" s="213"/>
      <c r="M8" s="83" t="s">
        <v>49</v>
      </c>
      <c r="N8" s="83" t="s">
        <v>50</v>
      </c>
      <c r="O8" s="213"/>
      <c r="P8" s="83" t="s">
        <v>49</v>
      </c>
      <c r="Q8" s="83" t="s">
        <v>50</v>
      </c>
      <c r="R8" s="213"/>
      <c r="S8" s="83" t="s">
        <v>49</v>
      </c>
      <c r="T8" s="83" t="s">
        <v>50</v>
      </c>
      <c r="U8" s="213"/>
    </row>
    <row r="9" spans="1:21" s="140" customFormat="1" ht="15.75" customHeight="1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3">
        <v>7</v>
      </c>
      <c r="H9" s="83">
        <v>8</v>
      </c>
      <c r="I9" s="82">
        <v>9</v>
      </c>
      <c r="J9" s="83">
        <v>10</v>
      </c>
      <c r="K9" s="83">
        <v>11</v>
      </c>
      <c r="L9" s="83">
        <v>12</v>
      </c>
      <c r="M9" s="83">
        <v>13</v>
      </c>
      <c r="N9" s="83">
        <v>14</v>
      </c>
      <c r="O9" s="82">
        <v>15</v>
      </c>
      <c r="P9" s="83">
        <v>16</v>
      </c>
      <c r="Q9" s="83">
        <v>17</v>
      </c>
      <c r="R9" s="82">
        <v>18</v>
      </c>
      <c r="S9" s="83">
        <v>19</v>
      </c>
      <c r="T9" s="83">
        <v>20</v>
      </c>
      <c r="U9" s="82">
        <v>21</v>
      </c>
    </row>
    <row r="10" spans="1:21" s="140" customFormat="1" ht="28.5" customHeight="1">
      <c r="A10" s="139"/>
      <c r="B10" s="146" t="s">
        <v>17</v>
      </c>
      <c r="C10" s="80" t="s">
        <v>37</v>
      </c>
      <c r="D10" s="80" t="s">
        <v>37</v>
      </c>
      <c r="E10" s="80" t="s">
        <v>37</v>
      </c>
      <c r="F10" s="147">
        <v>587750</v>
      </c>
      <c r="G10" s="147">
        <v>440800</v>
      </c>
      <c r="H10" s="147">
        <v>146950</v>
      </c>
      <c r="I10" s="80" t="s">
        <v>37</v>
      </c>
      <c r="J10" s="80" t="s">
        <v>37</v>
      </c>
      <c r="K10" s="80" t="s">
        <v>37</v>
      </c>
      <c r="L10" s="147">
        <v>587750</v>
      </c>
      <c r="M10" s="147">
        <v>440800</v>
      </c>
      <c r="N10" s="147">
        <v>146950</v>
      </c>
      <c r="O10" s="147">
        <v>587750</v>
      </c>
      <c r="P10" s="147">
        <v>440800</v>
      </c>
      <c r="Q10" s="147">
        <v>146950</v>
      </c>
      <c r="R10" s="147">
        <v>0</v>
      </c>
      <c r="S10" s="147">
        <v>0</v>
      </c>
      <c r="T10" s="147">
        <v>0</v>
      </c>
      <c r="U10" s="81"/>
    </row>
    <row r="11" spans="1:220" s="156" customFormat="1" ht="11.25" customHeight="1" thickBot="1">
      <c r="A11" s="148"/>
      <c r="B11" s="149" t="s">
        <v>41</v>
      </c>
      <c r="C11" s="150"/>
      <c r="D11" s="151"/>
      <c r="E11" s="151"/>
      <c r="F11" s="152"/>
      <c r="G11" s="152"/>
      <c r="H11" s="152"/>
      <c r="I11" s="153"/>
      <c r="J11" s="152"/>
      <c r="K11" s="152"/>
      <c r="L11" s="152"/>
      <c r="M11" s="152"/>
      <c r="N11" s="152"/>
      <c r="O11" s="152"/>
      <c r="P11" s="153"/>
      <c r="Q11" s="153"/>
      <c r="R11" s="153"/>
      <c r="S11" s="154"/>
      <c r="T11" s="154"/>
      <c r="U11" s="154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</row>
    <row r="12" spans="1:220" s="156" customFormat="1" ht="95.25" customHeight="1" hidden="1">
      <c r="A12" s="157" t="s">
        <v>8</v>
      </c>
      <c r="B12" s="158" t="s">
        <v>55</v>
      </c>
      <c r="C12" s="159"/>
      <c r="D12" s="160"/>
      <c r="E12" s="161"/>
      <c r="F12" s="160"/>
      <c r="G12" s="160"/>
      <c r="H12" s="162"/>
      <c r="I12" s="147"/>
      <c r="J12" s="160"/>
      <c r="K12" s="160"/>
      <c r="L12" s="162"/>
      <c r="M12" s="160"/>
      <c r="N12" s="160"/>
      <c r="O12" s="162"/>
      <c r="P12" s="147"/>
      <c r="Q12" s="147"/>
      <c r="R12" s="147"/>
      <c r="S12" s="163"/>
      <c r="T12" s="163"/>
      <c r="U12" s="163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</row>
    <row r="13" spans="1:220" s="156" customFormat="1" ht="12.75" customHeight="1" hidden="1">
      <c r="A13" s="139"/>
      <c r="B13" s="164" t="s">
        <v>15</v>
      </c>
      <c r="C13" s="165"/>
      <c r="D13" s="166"/>
      <c r="E13" s="166"/>
      <c r="F13" s="167"/>
      <c r="G13" s="167"/>
      <c r="H13" s="167"/>
      <c r="I13" s="168"/>
      <c r="J13" s="167"/>
      <c r="K13" s="167"/>
      <c r="L13" s="167"/>
      <c r="M13" s="167"/>
      <c r="N13" s="167"/>
      <c r="O13" s="167"/>
      <c r="P13" s="168"/>
      <c r="Q13" s="168"/>
      <c r="R13" s="168"/>
      <c r="S13" s="169"/>
      <c r="T13" s="169"/>
      <c r="U13" s="169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</row>
    <row r="14" spans="1:220" s="156" customFormat="1" ht="8.25" customHeight="1" hidden="1">
      <c r="A14" s="61" t="s">
        <v>9</v>
      </c>
      <c r="B14" s="170"/>
      <c r="C14" s="165"/>
      <c r="D14" s="165"/>
      <c r="E14" s="171"/>
      <c r="F14" s="172"/>
      <c r="G14" s="172"/>
      <c r="H14" s="173"/>
      <c r="I14" s="174"/>
      <c r="J14" s="172"/>
      <c r="K14" s="172"/>
      <c r="L14" s="175"/>
      <c r="M14" s="172"/>
      <c r="N14" s="172"/>
      <c r="O14" s="175"/>
      <c r="P14" s="174"/>
      <c r="Q14" s="174"/>
      <c r="R14" s="174"/>
      <c r="S14" s="169"/>
      <c r="T14" s="169"/>
      <c r="U14" s="169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</row>
    <row r="15" spans="1:220" s="156" customFormat="1" ht="11.25" customHeight="1" hidden="1" thickBot="1">
      <c r="A15" s="176" t="s">
        <v>10</v>
      </c>
      <c r="B15" s="177"/>
      <c r="C15" s="178"/>
      <c r="D15" s="178"/>
      <c r="E15" s="177"/>
      <c r="F15" s="179"/>
      <c r="G15" s="179"/>
      <c r="H15" s="180"/>
      <c r="I15" s="181"/>
      <c r="J15" s="179"/>
      <c r="K15" s="179"/>
      <c r="L15" s="180"/>
      <c r="M15" s="179"/>
      <c r="N15" s="179"/>
      <c r="O15" s="180"/>
      <c r="P15" s="181"/>
      <c r="Q15" s="181"/>
      <c r="R15" s="181"/>
      <c r="S15" s="154"/>
      <c r="T15" s="154"/>
      <c r="U15" s="154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</row>
    <row r="16" spans="1:220" s="156" customFormat="1" ht="74.25" customHeight="1" thickBot="1" thickTop="1">
      <c r="A16" s="182" t="s">
        <v>69</v>
      </c>
      <c r="B16" s="183" t="s">
        <v>57</v>
      </c>
      <c r="C16" s="184" t="s">
        <v>84</v>
      </c>
      <c r="D16" s="185">
        <v>875</v>
      </c>
      <c r="E16" s="186">
        <v>0.175</v>
      </c>
      <c r="F16" s="147">
        <v>587750</v>
      </c>
      <c r="G16" s="147">
        <v>440800</v>
      </c>
      <c r="H16" s="147">
        <v>146950</v>
      </c>
      <c r="I16" s="187" t="s">
        <v>37</v>
      </c>
      <c r="J16" s="185">
        <v>875</v>
      </c>
      <c r="K16" s="186">
        <v>0.175</v>
      </c>
      <c r="L16" s="147">
        <v>587750</v>
      </c>
      <c r="M16" s="147">
        <v>440800</v>
      </c>
      <c r="N16" s="147">
        <v>146950</v>
      </c>
      <c r="O16" s="147">
        <v>587750</v>
      </c>
      <c r="P16" s="147">
        <v>440800</v>
      </c>
      <c r="Q16" s="147">
        <v>146950</v>
      </c>
      <c r="R16" s="147">
        <v>0</v>
      </c>
      <c r="S16" s="147">
        <v>0</v>
      </c>
      <c r="T16" s="147">
        <v>0</v>
      </c>
      <c r="U16" s="188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</row>
    <row r="17" spans="1:220" s="156" customFormat="1" ht="12.75" customHeight="1" thickBot="1" thickTop="1">
      <c r="A17" s="189"/>
      <c r="B17" s="158" t="s">
        <v>14</v>
      </c>
      <c r="C17" s="190"/>
      <c r="D17" s="191"/>
      <c r="E17" s="191"/>
      <c r="F17" s="192"/>
      <c r="G17" s="192"/>
      <c r="H17" s="192"/>
      <c r="I17" s="147"/>
      <c r="J17" s="192"/>
      <c r="K17" s="192"/>
      <c r="L17" s="192"/>
      <c r="M17" s="192"/>
      <c r="N17" s="192"/>
      <c r="O17" s="192"/>
      <c r="P17" s="147"/>
      <c r="Q17" s="147"/>
      <c r="R17" s="147"/>
      <c r="S17" s="193"/>
      <c r="T17" s="193"/>
      <c r="U17" s="193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</row>
    <row r="18" spans="1:220" s="156" customFormat="1" ht="74.25" customHeight="1" thickBot="1" thickTop="1">
      <c r="A18" s="182" t="s">
        <v>83</v>
      </c>
      <c r="B18" s="183" t="s">
        <v>57</v>
      </c>
      <c r="C18" s="184" t="s">
        <v>84</v>
      </c>
      <c r="D18" s="185">
        <v>0</v>
      </c>
      <c r="E18" s="186">
        <v>0</v>
      </c>
      <c r="F18" s="147">
        <v>0</v>
      </c>
      <c r="G18" s="147">
        <v>0</v>
      </c>
      <c r="H18" s="147">
        <v>0</v>
      </c>
      <c r="I18" s="187" t="s">
        <v>37</v>
      </c>
      <c r="J18" s="185">
        <v>0</v>
      </c>
      <c r="K18" s="186">
        <v>0</v>
      </c>
      <c r="L18" s="147">
        <v>0</v>
      </c>
      <c r="M18" s="147">
        <v>0</v>
      </c>
      <c r="N18" s="147">
        <v>0</v>
      </c>
      <c r="O18" s="185">
        <v>0</v>
      </c>
      <c r="P18" s="186">
        <v>0</v>
      </c>
      <c r="Q18" s="147">
        <v>0</v>
      </c>
      <c r="R18" s="147">
        <v>0</v>
      </c>
      <c r="S18" s="147">
        <v>0</v>
      </c>
      <c r="T18" s="147">
        <v>0</v>
      </c>
      <c r="U18" s="188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</row>
    <row r="19" spans="1:220" s="156" customFormat="1" ht="46.5" customHeight="1" thickBot="1" thickTop="1">
      <c r="A19" s="194" t="s">
        <v>8</v>
      </c>
      <c r="B19" s="158" t="s">
        <v>56</v>
      </c>
      <c r="C19" s="184" t="s">
        <v>85</v>
      </c>
      <c r="D19" s="185">
        <v>875</v>
      </c>
      <c r="E19" s="186">
        <v>0.175</v>
      </c>
      <c r="F19" s="147">
        <v>587750</v>
      </c>
      <c r="G19" s="147">
        <v>440800</v>
      </c>
      <c r="H19" s="147">
        <v>146950</v>
      </c>
      <c r="I19" s="168" t="s">
        <v>37</v>
      </c>
      <c r="J19" s="185">
        <v>875</v>
      </c>
      <c r="K19" s="186">
        <v>0.175</v>
      </c>
      <c r="L19" s="147">
        <v>587750</v>
      </c>
      <c r="M19" s="147">
        <v>440800</v>
      </c>
      <c r="N19" s="147">
        <v>146950</v>
      </c>
      <c r="O19" s="147">
        <v>587750</v>
      </c>
      <c r="P19" s="147">
        <v>440800</v>
      </c>
      <c r="Q19" s="147">
        <v>146950</v>
      </c>
      <c r="R19" s="147">
        <v>0</v>
      </c>
      <c r="S19" s="147">
        <v>0</v>
      </c>
      <c r="T19" s="147">
        <v>0</v>
      </c>
      <c r="U19" s="169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</row>
    <row r="20" spans="1:220" s="156" customFormat="1" ht="15" customHeight="1" thickBot="1" thickTop="1">
      <c r="A20" s="61"/>
      <c r="B20" s="170" t="s">
        <v>58</v>
      </c>
      <c r="C20" s="184" t="s">
        <v>85</v>
      </c>
      <c r="D20" s="185">
        <v>875</v>
      </c>
      <c r="E20" s="186">
        <v>0.175</v>
      </c>
      <c r="F20" s="147">
        <v>587750</v>
      </c>
      <c r="G20" s="147">
        <v>440800</v>
      </c>
      <c r="H20" s="147">
        <v>146950</v>
      </c>
      <c r="I20" s="168"/>
      <c r="J20" s="185">
        <v>875</v>
      </c>
      <c r="K20" s="186">
        <v>0.175</v>
      </c>
      <c r="L20" s="147">
        <v>587750</v>
      </c>
      <c r="M20" s="147">
        <v>440800</v>
      </c>
      <c r="N20" s="147">
        <v>146950</v>
      </c>
      <c r="O20" s="147">
        <v>587750</v>
      </c>
      <c r="P20" s="147">
        <v>440800</v>
      </c>
      <c r="Q20" s="147">
        <v>146950</v>
      </c>
      <c r="R20" s="147">
        <v>0</v>
      </c>
      <c r="S20" s="147">
        <v>0</v>
      </c>
      <c r="T20" s="147">
        <v>0</v>
      </c>
      <c r="U20" s="19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</row>
    <row r="21" spans="1:220" s="156" customFormat="1" ht="12.75" customHeight="1" thickBot="1" thickTop="1">
      <c r="A21" s="61"/>
      <c r="B21" s="164" t="s">
        <v>15</v>
      </c>
      <c r="C21" s="196"/>
      <c r="D21" s="166"/>
      <c r="E21" s="166"/>
      <c r="F21" s="167"/>
      <c r="G21" s="167"/>
      <c r="H21" s="167"/>
      <c r="I21" s="168"/>
      <c r="J21" s="167"/>
      <c r="K21" s="167"/>
      <c r="L21" s="167"/>
      <c r="M21" s="167"/>
      <c r="N21" s="167"/>
      <c r="O21" s="167"/>
      <c r="P21" s="168"/>
      <c r="Q21" s="168"/>
      <c r="R21" s="168"/>
      <c r="S21" s="169"/>
      <c r="T21" s="169"/>
      <c r="U21" s="169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</row>
    <row r="22" spans="1:220" s="156" customFormat="1" ht="128.25" customHeight="1" thickBot="1" thickTop="1">
      <c r="A22" s="61" t="s">
        <v>90</v>
      </c>
      <c r="B22" s="197" t="s">
        <v>71</v>
      </c>
      <c r="C22" s="184" t="s">
        <v>84</v>
      </c>
      <c r="D22" s="185">
        <v>875</v>
      </c>
      <c r="E22" s="186">
        <v>0.175</v>
      </c>
      <c r="F22" s="147">
        <v>587750</v>
      </c>
      <c r="G22" s="147">
        <v>440800</v>
      </c>
      <c r="H22" s="147">
        <v>146950</v>
      </c>
      <c r="I22" s="174" t="s">
        <v>37</v>
      </c>
      <c r="J22" s="185">
        <v>875</v>
      </c>
      <c r="K22" s="186">
        <v>0.175</v>
      </c>
      <c r="L22" s="147">
        <v>587750</v>
      </c>
      <c r="M22" s="147">
        <v>440800</v>
      </c>
      <c r="N22" s="147">
        <v>146950</v>
      </c>
      <c r="O22" s="147">
        <v>587750</v>
      </c>
      <c r="P22" s="147">
        <v>440800</v>
      </c>
      <c r="Q22" s="147">
        <v>146950</v>
      </c>
      <c r="R22" s="147">
        <v>0</v>
      </c>
      <c r="S22" s="147">
        <v>0</v>
      </c>
      <c r="T22" s="147">
        <v>0</v>
      </c>
      <c r="U22" s="169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</row>
    <row r="23" spans="1:220" s="156" customFormat="1" ht="25.5" customHeight="1" hidden="1" thickTop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</row>
    <row r="24" spans="1:220" s="156" customFormat="1" ht="13.5" customHeight="1" hidden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</row>
    <row r="25" spans="1:220" s="156" customFormat="1" ht="57.75" customHeight="1" thickTop="1">
      <c r="A25" s="140"/>
      <c r="B25" s="261" t="s">
        <v>93</v>
      </c>
      <c r="C25" s="261"/>
      <c r="D25" s="261"/>
      <c r="E25" s="261"/>
      <c r="F25" s="261"/>
      <c r="G25" s="261"/>
      <c r="H25" s="261"/>
      <c r="I25" s="204"/>
      <c r="J25" s="204"/>
      <c r="K25" s="204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</row>
    <row r="26" spans="1:220" s="156" customFormat="1" ht="30" customHeight="1">
      <c r="A26" s="140"/>
      <c r="B26" s="261" t="s">
        <v>92</v>
      </c>
      <c r="C26" s="261"/>
      <c r="D26" s="261"/>
      <c r="E26" s="261"/>
      <c r="F26" s="261"/>
      <c r="G26" s="261"/>
      <c r="H26" s="261"/>
      <c r="I26" s="204"/>
      <c r="J26" s="204"/>
      <c r="K26" s="204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</row>
    <row r="27" spans="1:220" s="156" customFormat="1" ht="12.75" customHeight="1">
      <c r="A27" s="140"/>
      <c r="B27" s="207"/>
      <c r="C27" s="202"/>
      <c r="D27" s="202"/>
      <c r="E27" s="202"/>
      <c r="F27" s="203"/>
      <c r="G27" s="203"/>
      <c r="H27" s="203"/>
      <c r="I27" s="204"/>
      <c r="J27" s="204"/>
      <c r="K27" s="204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</row>
    <row r="28" spans="1:220" s="156" customFormat="1" ht="12.75" customHeight="1">
      <c r="A28" s="140"/>
      <c r="B28" s="205"/>
      <c r="C28" s="202"/>
      <c r="D28" s="202"/>
      <c r="E28" s="202"/>
      <c r="F28" s="203"/>
      <c r="G28" s="203"/>
      <c r="H28" s="203"/>
      <c r="I28" s="204"/>
      <c r="J28" s="204"/>
      <c r="K28" s="204"/>
      <c r="L28" s="208"/>
      <c r="M28" s="206"/>
      <c r="N28" s="206"/>
      <c r="O28" s="206"/>
      <c r="P28" s="206"/>
      <c r="Q28" s="206"/>
      <c r="R28" s="206"/>
      <c r="S28" s="202"/>
      <c r="T28" s="202"/>
      <c r="U28" s="202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</row>
    <row r="29" spans="1:220" s="156" customFormat="1" ht="9.75" customHeight="1">
      <c r="A29" s="140"/>
      <c r="B29" s="201"/>
      <c r="C29" s="198"/>
      <c r="D29" s="198"/>
      <c r="E29" s="198"/>
      <c r="F29" s="199"/>
      <c r="G29" s="199"/>
      <c r="H29" s="199"/>
      <c r="I29" s="200"/>
      <c r="J29" s="200"/>
      <c r="K29" s="200"/>
      <c r="L29" s="200"/>
      <c r="M29" s="200"/>
      <c r="N29" s="200"/>
      <c r="O29" s="200"/>
      <c r="P29" s="198"/>
      <c r="Q29" s="198"/>
      <c r="R29" s="198"/>
      <c r="S29" s="140"/>
      <c r="T29" s="140"/>
      <c r="U29" s="140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</row>
    <row r="30" s="140" customFormat="1" ht="11.25"/>
    <row r="31" s="140" customFormat="1" ht="11.25"/>
    <row r="32" s="140" customFormat="1" ht="36.75" customHeight="1"/>
    <row r="33" s="140" customFormat="1" ht="22.5" customHeight="1"/>
  </sheetData>
  <sheetProtection/>
  <mergeCells count="25">
    <mergeCell ref="A6:A8"/>
    <mergeCell ref="B6:B8"/>
    <mergeCell ref="C6:H6"/>
    <mergeCell ref="M7:N7"/>
    <mergeCell ref="L7:L8"/>
    <mergeCell ref="O3:U3"/>
    <mergeCell ref="F7:F8"/>
    <mergeCell ref="P7:Q7"/>
    <mergeCell ref="R7:R8"/>
    <mergeCell ref="S7:T7"/>
    <mergeCell ref="O1:U1"/>
    <mergeCell ref="R6:T6"/>
    <mergeCell ref="O7:O8"/>
    <mergeCell ref="I6:N6"/>
    <mergeCell ref="O6:Q6"/>
    <mergeCell ref="G7:H7"/>
    <mergeCell ref="I7:K7"/>
    <mergeCell ref="P2:U2"/>
    <mergeCell ref="L25:U25"/>
    <mergeCell ref="L26:U27"/>
    <mergeCell ref="B4:U5"/>
    <mergeCell ref="U6:U8"/>
    <mergeCell ref="C7:E7"/>
    <mergeCell ref="B26:H26"/>
    <mergeCell ref="B25:H2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">
      <selection activeCell="B14" sqref="B14:D15"/>
    </sheetView>
  </sheetViews>
  <sheetFormatPr defaultColWidth="9.00390625" defaultRowHeight="12.75"/>
  <cols>
    <col min="1" max="1" width="4.125" style="124" customWidth="1"/>
    <col min="2" max="2" width="49.625" style="124" customWidth="1"/>
    <col min="3" max="3" width="25.75390625" style="55" customWidth="1"/>
    <col min="4" max="4" width="19.25390625" style="124" hidden="1" customWidth="1"/>
    <col min="5" max="5" width="21.625" style="55" customWidth="1"/>
    <col min="6" max="6" width="22.00390625" style="55" customWidth="1"/>
    <col min="7" max="7" width="11.875" style="125" customWidth="1"/>
    <col min="8" max="8" width="11.25390625" style="125" customWidth="1"/>
    <col min="9" max="16384" width="9.125" style="124" customWidth="1"/>
  </cols>
  <sheetData>
    <row r="1" spans="2:12" ht="33.75" customHeight="1" hidden="1">
      <c r="B1" s="104" t="s">
        <v>44</v>
      </c>
      <c r="E1" s="223" t="s">
        <v>53</v>
      </c>
      <c r="F1" s="223"/>
      <c r="G1" s="223"/>
      <c r="H1" s="223"/>
      <c r="I1" s="222"/>
      <c r="J1" s="222"/>
      <c r="K1" s="222"/>
      <c r="L1" s="103"/>
    </row>
    <row r="2" spans="2:12" ht="48.75" customHeight="1">
      <c r="B2" s="104"/>
      <c r="E2" s="126"/>
      <c r="F2" s="222" t="s">
        <v>80</v>
      </c>
      <c r="G2" s="222"/>
      <c r="H2" s="222"/>
      <c r="I2" s="103"/>
      <c r="J2" s="103"/>
      <c r="K2" s="103"/>
      <c r="L2" s="103"/>
    </row>
    <row r="3" spans="5:8" ht="30" customHeight="1">
      <c r="E3" s="124"/>
      <c r="F3" s="222" t="s">
        <v>81</v>
      </c>
      <c r="G3" s="222"/>
      <c r="H3" s="222"/>
    </row>
    <row r="4" spans="1:8" ht="62.25" customHeight="1">
      <c r="A4" s="224" t="s">
        <v>89</v>
      </c>
      <c r="B4" s="224"/>
      <c r="C4" s="224"/>
      <c r="D4" s="224"/>
      <c r="E4" s="224"/>
      <c r="F4" s="224"/>
      <c r="G4" s="224"/>
      <c r="H4" s="224"/>
    </row>
    <row r="5" spans="2:8" ht="18" customHeight="1" hidden="1">
      <c r="B5" s="56"/>
      <c r="C5" s="56"/>
      <c r="D5" s="56"/>
      <c r="E5" s="56"/>
      <c r="F5" s="56"/>
      <c r="G5" s="57"/>
      <c r="H5" s="57"/>
    </row>
    <row r="6" spans="1:8" ht="61.5" customHeight="1">
      <c r="A6" s="225" t="s">
        <v>0</v>
      </c>
      <c r="B6" s="225" t="s">
        <v>21</v>
      </c>
      <c r="C6" s="232" t="s">
        <v>22</v>
      </c>
      <c r="D6" s="225" t="s">
        <v>23</v>
      </c>
      <c r="E6" s="232" t="s">
        <v>24</v>
      </c>
      <c r="F6" s="232" t="s">
        <v>25</v>
      </c>
      <c r="G6" s="230" t="s">
        <v>63</v>
      </c>
      <c r="H6" s="231"/>
    </row>
    <row r="7" spans="1:8" ht="14.25" customHeight="1">
      <c r="A7" s="226"/>
      <c r="B7" s="226"/>
      <c r="C7" s="233"/>
      <c r="D7" s="226"/>
      <c r="E7" s="233"/>
      <c r="F7" s="233"/>
      <c r="G7" s="83" t="s">
        <v>49</v>
      </c>
      <c r="H7" s="58" t="s">
        <v>50</v>
      </c>
    </row>
    <row r="8" spans="1:8" ht="12" customHeight="1">
      <c r="A8" s="59">
        <v>1</v>
      </c>
      <c r="B8" s="60">
        <v>2</v>
      </c>
      <c r="C8" s="61">
        <v>3</v>
      </c>
      <c r="D8" s="59">
        <v>4</v>
      </c>
      <c r="E8" s="61" t="s">
        <v>20</v>
      </c>
      <c r="F8" s="61" t="s">
        <v>18</v>
      </c>
      <c r="G8" s="61" t="s">
        <v>26</v>
      </c>
      <c r="H8" s="61" t="s">
        <v>27</v>
      </c>
    </row>
    <row r="9" spans="1:8" ht="19.5" customHeight="1">
      <c r="A9" s="225"/>
      <c r="B9" s="239" t="s">
        <v>45</v>
      </c>
      <c r="C9" s="62" t="s">
        <v>64</v>
      </c>
      <c r="D9" s="60"/>
      <c r="E9" s="60"/>
      <c r="F9" s="60"/>
      <c r="G9" s="130">
        <v>440.8</v>
      </c>
      <c r="H9" s="131"/>
    </row>
    <row r="10" spans="1:8" ht="19.5" customHeight="1">
      <c r="A10" s="226"/>
      <c r="B10" s="240"/>
      <c r="C10" s="60"/>
      <c r="D10" s="60"/>
      <c r="E10" s="60"/>
      <c r="F10" s="60"/>
      <c r="G10" s="131"/>
      <c r="H10" s="130">
        <v>146.95</v>
      </c>
    </row>
    <row r="11" spans="1:8" ht="24.75" customHeight="1">
      <c r="A11" s="234" t="s">
        <v>16</v>
      </c>
      <c r="B11" s="236" t="s">
        <v>59</v>
      </c>
      <c r="C11" s="62" t="s">
        <v>65</v>
      </c>
      <c r="D11" s="238"/>
      <c r="E11" s="63" t="s">
        <v>78</v>
      </c>
      <c r="F11" s="63" t="s">
        <v>79</v>
      </c>
      <c r="G11" s="130">
        <f>'Приложение 1'!Q16</f>
        <v>440.8</v>
      </c>
      <c r="H11" s="130"/>
    </row>
    <row r="12" spans="1:8" ht="24.75" customHeight="1">
      <c r="A12" s="235"/>
      <c r="B12" s="237"/>
      <c r="C12" s="64"/>
      <c r="D12" s="238"/>
      <c r="E12" s="64"/>
      <c r="F12" s="64"/>
      <c r="G12" s="130"/>
      <c r="H12" s="130">
        <f>'Приложение 1'!R16</f>
        <v>146.95</v>
      </c>
    </row>
    <row r="13" spans="1:8" ht="14.25" customHeight="1">
      <c r="A13" s="97"/>
      <c r="B13" s="98"/>
      <c r="C13" s="99"/>
      <c r="D13" s="100"/>
      <c r="E13" s="99"/>
      <c r="F13" s="99"/>
      <c r="G13" s="101"/>
      <c r="H13" s="102"/>
    </row>
    <row r="14" spans="2:15" s="65" customFormat="1" ht="14.25" customHeight="1" hidden="1">
      <c r="B14" s="228" t="s">
        <v>28</v>
      </c>
      <c r="C14" s="228"/>
      <c r="D14" s="228"/>
      <c r="E14" s="229" t="s">
        <v>82</v>
      </c>
      <c r="F14" s="229"/>
      <c r="G14" s="229"/>
      <c r="H14" s="229"/>
      <c r="J14" s="66"/>
      <c r="K14" s="66"/>
      <c r="L14" s="66"/>
      <c r="M14" s="66"/>
      <c r="N14" s="66"/>
      <c r="O14" s="66"/>
    </row>
    <row r="15" spans="2:15" s="65" customFormat="1" ht="33.75" customHeight="1">
      <c r="B15" s="228"/>
      <c r="C15" s="228"/>
      <c r="D15" s="228"/>
      <c r="E15" s="229"/>
      <c r="F15" s="229"/>
      <c r="G15" s="229"/>
      <c r="H15" s="229"/>
      <c r="J15" s="67"/>
      <c r="K15" s="67"/>
      <c r="L15" s="67"/>
      <c r="M15" s="67"/>
      <c r="N15" s="68"/>
      <c r="O15" s="68"/>
    </row>
    <row r="16" spans="2:15" s="65" customFormat="1" ht="37.5" customHeight="1">
      <c r="B16" s="241" t="s">
        <v>76</v>
      </c>
      <c r="C16" s="241"/>
      <c r="D16" s="241"/>
      <c r="E16" s="227" t="s">
        <v>77</v>
      </c>
      <c r="F16" s="227"/>
      <c r="G16" s="227"/>
      <c r="H16" s="227"/>
      <c r="J16" s="69"/>
      <c r="K16" s="69"/>
      <c r="L16" s="69"/>
      <c r="M16" s="69"/>
      <c r="N16" s="69"/>
      <c r="O16" s="69"/>
    </row>
    <row r="17" spans="2:15" s="65" customFormat="1" ht="14.25">
      <c r="B17" s="66"/>
      <c r="C17" s="70"/>
      <c r="D17" s="71"/>
      <c r="E17" s="71"/>
      <c r="F17" s="71"/>
      <c r="G17" s="72"/>
      <c r="H17" s="68"/>
      <c r="I17" s="68"/>
      <c r="J17" s="66"/>
      <c r="K17" s="70"/>
      <c r="L17" s="71"/>
      <c r="M17" s="71"/>
      <c r="N17" s="68"/>
      <c r="O17" s="68"/>
    </row>
    <row r="18" spans="2:15" s="65" customFormat="1" ht="14.25">
      <c r="B18" s="67" t="s">
        <v>1</v>
      </c>
      <c r="C18" s="73"/>
      <c r="D18" s="71"/>
      <c r="E18" s="71"/>
      <c r="F18" s="67" t="s">
        <v>1</v>
      </c>
      <c r="G18" s="72"/>
      <c r="H18" s="68"/>
      <c r="I18" s="68"/>
      <c r="J18" s="74"/>
      <c r="K18" s="73"/>
      <c r="L18" s="67"/>
      <c r="M18" s="71"/>
      <c r="N18" s="68"/>
      <c r="O18" s="68"/>
    </row>
    <row r="19" ht="7.5" customHeight="1"/>
    <row r="24" spans="5:8" ht="15">
      <c r="E24" s="124"/>
      <c r="F24" s="75"/>
      <c r="G24" s="75"/>
      <c r="H24" s="75"/>
    </row>
    <row r="25" spans="2:8" ht="87" customHeight="1">
      <c r="B25" s="76"/>
      <c r="C25" s="76"/>
      <c r="D25" s="76"/>
      <c r="E25" s="76"/>
      <c r="F25" s="76"/>
      <c r="G25" s="76"/>
      <c r="H25" s="76"/>
    </row>
    <row r="26" spans="2:8" ht="12.75" customHeight="1">
      <c r="B26" s="76"/>
      <c r="C26" s="76"/>
      <c r="D26" s="76"/>
      <c r="E26" s="76"/>
      <c r="F26" s="76"/>
      <c r="G26" s="76"/>
      <c r="H26" s="76"/>
    </row>
    <row r="27" spans="2:8" ht="20.25" customHeight="1">
      <c r="B27" s="66"/>
      <c r="C27" s="66"/>
      <c r="D27" s="66"/>
      <c r="E27" s="66"/>
      <c r="F27" s="66"/>
      <c r="G27" s="66"/>
      <c r="H27" s="66"/>
    </row>
    <row r="28" spans="2:8" ht="60.75" customHeight="1">
      <c r="B28" s="66"/>
      <c r="C28" s="66"/>
      <c r="D28" s="67"/>
      <c r="E28" s="67"/>
      <c r="F28" s="66"/>
      <c r="G28" s="66"/>
      <c r="H28" s="66"/>
    </row>
    <row r="29" spans="2:8" ht="14.25">
      <c r="B29" s="73"/>
      <c r="C29" s="73"/>
      <c r="D29" s="67"/>
      <c r="E29" s="67"/>
      <c r="F29" s="68"/>
      <c r="G29" s="72"/>
      <c r="H29" s="68"/>
    </row>
    <row r="30" spans="2:8" ht="14.25">
      <c r="B30" s="66"/>
      <c r="C30" s="66"/>
      <c r="D30" s="66"/>
      <c r="E30" s="66"/>
      <c r="F30" s="77"/>
      <c r="G30" s="77"/>
      <c r="H30" s="77"/>
    </row>
    <row r="31" spans="2:8" ht="14.25">
      <c r="B31" s="73"/>
      <c r="C31" s="73"/>
      <c r="D31" s="66"/>
      <c r="E31" s="66"/>
      <c r="F31" s="68"/>
      <c r="G31" s="72"/>
      <c r="H31" s="68"/>
    </row>
    <row r="32" spans="2:8" ht="14.25">
      <c r="B32" s="66"/>
      <c r="C32" s="66"/>
      <c r="D32" s="66"/>
      <c r="E32" s="66"/>
      <c r="F32" s="77"/>
      <c r="G32" s="77"/>
      <c r="H32" s="77"/>
    </row>
    <row r="33" spans="2:8" ht="14.25">
      <c r="B33" s="66"/>
      <c r="C33" s="70"/>
      <c r="D33" s="71"/>
      <c r="E33" s="71"/>
      <c r="F33" s="71"/>
      <c r="G33" s="72"/>
      <c r="H33" s="68"/>
    </row>
    <row r="34" spans="2:8" ht="14.25">
      <c r="B34" s="67"/>
      <c r="C34" s="73"/>
      <c r="D34" s="71"/>
      <c r="E34" s="71"/>
      <c r="F34" s="67"/>
      <c r="G34" s="72"/>
      <c r="H34" s="68"/>
    </row>
  </sheetData>
  <sheetProtection/>
  <mergeCells count="21">
    <mergeCell ref="B16:D16"/>
    <mergeCell ref="F3:H3"/>
    <mergeCell ref="C6:C7"/>
    <mergeCell ref="D6:D7"/>
    <mergeCell ref="E6:E7"/>
    <mergeCell ref="F6:F7"/>
    <mergeCell ref="A11:A12"/>
    <mergeCell ref="B11:B12"/>
    <mergeCell ref="D11:D12"/>
    <mergeCell ref="A9:A10"/>
    <mergeCell ref="B9:B10"/>
    <mergeCell ref="I1:K1"/>
    <mergeCell ref="E1:H1"/>
    <mergeCell ref="A4:H4"/>
    <mergeCell ref="A6:A7"/>
    <mergeCell ref="B6:B7"/>
    <mergeCell ref="E16:H16"/>
    <mergeCell ref="B14:D15"/>
    <mergeCell ref="E14:H15"/>
    <mergeCell ref="F2:H2"/>
    <mergeCell ref="G6:H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41"/>
  <sheetViews>
    <sheetView zoomScaleSheetLayoutView="75" zoomScalePageLayoutView="0" workbookViewId="0" topLeftCell="A11">
      <selection activeCell="B18" sqref="B18"/>
    </sheetView>
  </sheetViews>
  <sheetFormatPr defaultColWidth="9.00390625" defaultRowHeight="12.75"/>
  <cols>
    <col min="1" max="1" width="6.125" style="19" customWidth="1"/>
    <col min="2" max="2" width="60.875" style="3" customWidth="1"/>
    <col min="3" max="3" width="13.125" style="28" customWidth="1"/>
    <col min="4" max="4" width="12.125" style="29" customWidth="1"/>
    <col min="5" max="5" width="7.75390625" style="29" customWidth="1"/>
    <col min="6" max="6" width="6.75390625" style="30" customWidth="1"/>
    <col min="7" max="7" width="7.375" style="30" customWidth="1"/>
    <col min="8" max="8" width="6.625" style="30" customWidth="1"/>
    <col min="9" max="9" width="14.125" style="31" customWidth="1"/>
    <col min="10" max="10" width="8.00390625" style="48" customWidth="1"/>
    <col min="11" max="11" width="5.625" style="48" customWidth="1"/>
    <col min="12" max="12" width="6.375" style="48" customWidth="1"/>
    <col min="13" max="13" width="8.00390625" style="48" customWidth="1"/>
    <col min="14" max="14" width="8.625" style="48" customWidth="1"/>
    <col min="15" max="15" width="6.25390625" style="48" customWidth="1"/>
    <col min="16" max="16" width="12.875" style="18" customWidth="1"/>
    <col min="17" max="17" width="10.625" style="18" customWidth="1"/>
    <col min="18" max="18" width="10.25390625" style="18" customWidth="1"/>
    <col min="19" max="19" width="5.875" style="4" customWidth="1"/>
    <col min="20" max="16384" width="9.125" style="4" customWidth="1"/>
  </cols>
  <sheetData>
    <row r="1" spans="10:19" ht="38.25" customHeight="1" hidden="1">
      <c r="J1" s="31"/>
      <c r="K1" s="18"/>
      <c r="L1" s="18"/>
      <c r="M1" s="248" t="s">
        <v>53</v>
      </c>
      <c r="N1" s="248"/>
      <c r="O1" s="248"/>
      <c r="P1" s="248"/>
      <c r="Q1" s="248"/>
      <c r="R1" s="248"/>
      <c r="S1" s="248"/>
    </row>
    <row r="2" spans="10:19" ht="38.25" customHeight="1">
      <c r="J2" s="31"/>
      <c r="K2" s="18"/>
      <c r="L2" s="18"/>
      <c r="M2" s="248" t="s">
        <v>86</v>
      </c>
      <c r="N2" s="248"/>
      <c r="O2" s="248"/>
      <c r="P2" s="248"/>
      <c r="Q2" s="248"/>
      <c r="R2" s="248"/>
      <c r="S2" s="248"/>
    </row>
    <row r="3" spans="10:19" ht="38.25" customHeight="1">
      <c r="J3" s="31"/>
      <c r="K3" s="18"/>
      <c r="L3" s="18"/>
      <c r="M3" s="248" t="s">
        <v>67</v>
      </c>
      <c r="N3" s="248"/>
      <c r="O3" s="248"/>
      <c r="P3" s="248"/>
      <c r="Q3" s="248"/>
      <c r="R3" s="248"/>
      <c r="S3" s="248"/>
    </row>
    <row r="4" spans="10:19" ht="13.5" customHeight="1">
      <c r="J4" s="31"/>
      <c r="K4" s="18"/>
      <c r="L4" s="18"/>
      <c r="M4" s="18"/>
      <c r="N4" s="18"/>
      <c r="O4" s="18"/>
      <c r="S4" s="18"/>
    </row>
    <row r="5" spans="1:19" s="5" customFormat="1" ht="65.25" customHeight="1">
      <c r="A5" s="20"/>
      <c r="B5" s="260" t="s">
        <v>68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8"/>
    </row>
    <row r="6" spans="1:18" s="5" customFormat="1" ht="16.5" customHeight="1" hidden="1">
      <c r="A6" s="21"/>
      <c r="B6" s="6"/>
      <c r="C6" s="32"/>
      <c r="D6" s="33"/>
      <c r="E6" s="33"/>
      <c r="F6" s="34"/>
      <c r="G6" s="34"/>
      <c r="H6" s="34"/>
      <c r="I6" s="35"/>
      <c r="J6" s="36"/>
      <c r="K6" s="36"/>
      <c r="L6" s="36"/>
      <c r="M6" s="36"/>
      <c r="N6" s="36"/>
      <c r="O6" s="36"/>
      <c r="P6" s="37"/>
      <c r="Q6" s="37"/>
      <c r="R6" s="37"/>
    </row>
    <row r="7" spans="1:91" ht="15" customHeight="1">
      <c r="A7" s="242" t="s">
        <v>0</v>
      </c>
      <c r="B7" s="243" t="s">
        <v>7</v>
      </c>
      <c r="C7" s="244" t="s">
        <v>42</v>
      </c>
      <c r="D7" s="243" t="s">
        <v>11</v>
      </c>
      <c r="E7" s="243" t="s">
        <v>19</v>
      </c>
      <c r="F7" s="252" t="s">
        <v>4</v>
      </c>
      <c r="G7" s="252"/>
      <c r="H7" s="252"/>
      <c r="I7" s="252"/>
      <c r="J7" s="247" t="s">
        <v>60</v>
      </c>
      <c r="K7" s="247"/>
      <c r="L7" s="247"/>
      <c r="M7" s="247" t="s">
        <v>61</v>
      </c>
      <c r="N7" s="247"/>
      <c r="O7" s="247"/>
      <c r="P7" s="251" t="s">
        <v>62</v>
      </c>
      <c r="Q7" s="251"/>
      <c r="R7" s="251"/>
      <c r="S7" s="249" t="s">
        <v>43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6" customHeight="1">
      <c r="A8" s="242"/>
      <c r="B8" s="243"/>
      <c r="C8" s="245"/>
      <c r="D8" s="243"/>
      <c r="E8" s="243"/>
      <c r="F8" s="252"/>
      <c r="G8" s="252"/>
      <c r="H8" s="252"/>
      <c r="I8" s="252"/>
      <c r="J8" s="247"/>
      <c r="K8" s="247"/>
      <c r="L8" s="247"/>
      <c r="M8" s="247"/>
      <c r="N8" s="247"/>
      <c r="O8" s="247"/>
      <c r="P8" s="251"/>
      <c r="Q8" s="251"/>
      <c r="R8" s="251"/>
      <c r="S8" s="250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0.75" customHeight="1">
      <c r="A9" s="242"/>
      <c r="B9" s="243"/>
      <c r="C9" s="245"/>
      <c r="D9" s="243"/>
      <c r="E9" s="243"/>
      <c r="F9" s="252"/>
      <c r="G9" s="252"/>
      <c r="H9" s="252"/>
      <c r="I9" s="252"/>
      <c r="J9" s="247"/>
      <c r="K9" s="247"/>
      <c r="L9" s="247"/>
      <c r="M9" s="247"/>
      <c r="N9" s="247"/>
      <c r="O9" s="247"/>
      <c r="P9" s="251"/>
      <c r="Q9" s="251"/>
      <c r="R9" s="251"/>
      <c r="S9" s="250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88.5" customHeight="1">
      <c r="A10" s="242"/>
      <c r="B10" s="243"/>
      <c r="C10" s="245"/>
      <c r="D10" s="243"/>
      <c r="E10" s="243"/>
      <c r="F10" s="252"/>
      <c r="G10" s="252"/>
      <c r="H10" s="252"/>
      <c r="I10" s="252"/>
      <c r="J10" s="247"/>
      <c r="K10" s="247"/>
      <c r="L10" s="247"/>
      <c r="M10" s="247"/>
      <c r="N10" s="247"/>
      <c r="O10" s="247"/>
      <c r="P10" s="251"/>
      <c r="Q10" s="251"/>
      <c r="R10" s="251"/>
      <c r="S10" s="250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2.75" customHeight="1">
      <c r="A11" s="242"/>
      <c r="B11" s="243"/>
      <c r="C11" s="245"/>
      <c r="D11" s="243"/>
      <c r="E11" s="243"/>
      <c r="F11" s="256" t="s">
        <v>40</v>
      </c>
      <c r="G11" s="246" t="s">
        <v>6</v>
      </c>
      <c r="H11" s="246" t="s">
        <v>13</v>
      </c>
      <c r="I11" s="253" t="s">
        <v>5</v>
      </c>
      <c r="J11" s="256" t="s">
        <v>40</v>
      </c>
      <c r="K11" s="246" t="s">
        <v>6</v>
      </c>
      <c r="L11" s="246" t="s">
        <v>13</v>
      </c>
      <c r="M11" s="256" t="s">
        <v>40</v>
      </c>
      <c r="N11" s="246" t="s">
        <v>6</v>
      </c>
      <c r="O11" s="246" t="s">
        <v>13</v>
      </c>
      <c r="P11" s="251" t="s">
        <v>2</v>
      </c>
      <c r="Q11" s="251" t="s">
        <v>46</v>
      </c>
      <c r="R11" s="251"/>
      <c r="S11" s="250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ht="45" customHeight="1">
      <c r="A12" s="242"/>
      <c r="B12" s="243"/>
      <c r="C12" s="245"/>
      <c r="D12" s="243"/>
      <c r="E12" s="243"/>
      <c r="F12" s="256"/>
      <c r="G12" s="246"/>
      <c r="H12" s="246"/>
      <c r="I12" s="253"/>
      <c r="J12" s="256"/>
      <c r="K12" s="246"/>
      <c r="L12" s="246"/>
      <c r="M12" s="256"/>
      <c r="N12" s="246"/>
      <c r="O12" s="246"/>
      <c r="P12" s="251"/>
      <c r="Q12" s="85" t="s">
        <v>47</v>
      </c>
      <c r="R12" s="85" t="s">
        <v>48</v>
      </c>
      <c r="S12" s="250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220" ht="12.75" customHeight="1">
      <c r="A13" s="22">
        <v>1</v>
      </c>
      <c r="B13" s="16">
        <v>2</v>
      </c>
      <c r="C13" s="15">
        <v>3</v>
      </c>
      <c r="D13" s="15">
        <v>4</v>
      </c>
      <c r="E13" s="16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5">
        <v>16</v>
      </c>
      <c r="Q13" s="15">
        <v>17</v>
      </c>
      <c r="R13" s="15">
        <v>18</v>
      </c>
      <c r="S13" s="15">
        <v>19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21.75" customHeight="1">
      <c r="A14" s="22"/>
      <c r="B14" s="12" t="s">
        <v>17</v>
      </c>
      <c r="C14" s="86" t="s">
        <v>37</v>
      </c>
      <c r="D14" s="86" t="s">
        <v>37</v>
      </c>
      <c r="E14" s="86" t="s">
        <v>37</v>
      </c>
      <c r="F14" s="86" t="s">
        <v>37</v>
      </c>
      <c r="G14" s="86" t="s">
        <v>37</v>
      </c>
      <c r="H14" s="86" t="s">
        <v>37</v>
      </c>
      <c r="I14" s="86" t="s">
        <v>37</v>
      </c>
      <c r="J14" s="86" t="s">
        <v>37</v>
      </c>
      <c r="K14" s="86" t="s">
        <v>37</v>
      </c>
      <c r="L14" s="86" t="s">
        <v>37</v>
      </c>
      <c r="M14" s="86" t="s">
        <v>37</v>
      </c>
      <c r="N14" s="86" t="s">
        <v>37</v>
      </c>
      <c r="O14" s="86" t="s">
        <v>37</v>
      </c>
      <c r="P14" s="51">
        <v>587.75</v>
      </c>
      <c r="Q14" s="51">
        <v>440.8</v>
      </c>
      <c r="R14" s="51">
        <v>146.95</v>
      </c>
      <c r="S14" s="5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12.75" customHeight="1" thickBot="1">
      <c r="A15" s="115"/>
      <c r="B15" s="116" t="s">
        <v>41</v>
      </c>
      <c r="C15" s="110"/>
      <c r="D15" s="111"/>
      <c r="E15" s="111"/>
      <c r="F15" s="112"/>
      <c r="G15" s="112"/>
      <c r="H15" s="112"/>
      <c r="I15" s="113"/>
      <c r="J15" s="112"/>
      <c r="K15" s="112"/>
      <c r="L15" s="112"/>
      <c r="M15" s="112"/>
      <c r="N15" s="112"/>
      <c r="O15" s="112"/>
      <c r="P15" s="113"/>
      <c r="Q15" s="113"/>
      <c r="R15" s="113"/>
      <c r="S15" s="11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68.25" customHeight="1" thickBot="1" thickTop="1">
      <c r="A16" s="117" t="s">
        <v>69</v>
      </c>
      <c r="B16" s="118" t="s">
        <v>57</v>
      </c>
      <c r="C16" s="258" t="s">
        <v>72</v>
      </c>
      <c r="D16" s="119" t="s">
        <v>70</v>
      </c>
      <c r="E16" s="120">
        <v>2016</v>
      </c>
      <c r="F16" s="121" t="s">
        <v>37</v>
      </c>
      <c r="G16" s="122">
        <v>875</v>
      </c>
      <c r="H16" s="122">
        <v>0.175</v>
      </c>
      <c r="I16" s="123">
        <v>587.75</v>
      </c>
      <c r="J16" s="121" t="s">
        <v>37</v>
      </c>
      <c r="K16" s="122">
        <v>0</v>
      </c>
      <c r="L16" s="122">
        <v>0</v>
      </c>
      <c r="M16" s="121" t="s">
        <v>37</v>
      </c>
      <c r="N16" s="122">
        <v>875</v>
      </c>
      <c r="O16" s="122">
        <v>0.175</v>
      </c>
      <c r="P16" s="51">
        <v>587.75</v>
      </c>
      <c r="Q16" s="51">
        <v>440.8</v>
      </c>
      <c r="R16" s="51">
        <v>146.95</v>
      </c>
      <c r="S16" s="5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20.25" customHeight="1" thickTop="1">
      <c r="A17" s="105"/>
      <c r="B17" s="106" t="s">
        <v>14</v>
      </c>
      <c r="C17" s="259"/>
      <c r="D17" s="107"/>
      <c r="E17" s="107"/>
      <c r="F17" s="108"/>
      <c r="G17" s="108"/>
      <c r="H17" s="108"/>
      <c r="I17" s="109"/>
      <c r="J17" s="108"/>
      <c r="K17" s="108"/>
      <c r="L17" s="108"/>
      <c r="M17" s="108"/>
      <c r="N17" s="108"/>
      <c r="O17" s="108"/>
      <c r="P17" s="109"/>
      <c r="Q17" s="109"/>
      <c r="R17" s="109"/>
      <c r="S17" s="5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57" customHeight="1" thickBot="1">
      <c r="A18" s="133" t="s">
        <v>83</v>
      </c>
      <c r="B18" s="137" t="s">
        <v>57</v>
      </c>
      <c r="C18" s="259"/>
      <c r="D18" s="132"/>
      <c r="E18" s="132"/>
      <c r="F18" s="134" t="str">
        <f>F16</f>
        <v>Х</v>
      </c>
      <c r="G18" s="135">
        <v>0</v>
      </c>
      <c r="H18" s="135">
        <v>0</v>
      </c>
      <c r="I18" s="135">
        <v>0</v>
      </c>
      <c r="J18" s="135" t="str">
        <f>J16</f>
        <v>Х</v>
      </c>
      <c r="K18" s="135">
        <v>0</v>
      </c>
      <c r="L18" s="135">
        <v>0</v>
      </c>
      <c r="M18" s="135" t="str">
        <f>M16</f>
        <v>Х</v>
      </c>
      <c r="N18" s="135">
        <v>0</v>
      </c>
      <c r="O18" s="135">
        <v>0</v>
      </c>
      <c r="P18" s="136">
        <v>0</v>
      </c>
      <c r="Q18" s="136">
        <v>0</v>
      </c>
      <c r="R18" s="136">
        <v>0</v>
      </c>
      <c r="S18" s="5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42.75" customHeight="1" thickBot="1" thickTop="1">
      <c r="A19" s="117" t="s">
        <v>8</v>
      </c>
      <c r="B19" s="138" t="s">
        <v>87</v>
      </c>
      <c r="C19" s="259"/>
      <c r="D19" s="119" t="s">
        <v>70</v>
      </c>
      <c r="E19" s="120">
        <v>2016</v>
      </c>
      <c r="F19" s="121" t="s">
        <v>37</v>
      </c>
      <c r="G19" s="122">
        <v>875</v>
      </c>
      <c r="H19" s="122">
        <v>0.175</v>
      </c>
      <c r="I19" s="123">
        <v>587.75</v>
      </c>
      <c r="J19" s="121" t="s">
        <v>37</v>
      </c>
      <c r="K19" s="122">
        <v>0</v>
      </c>
      <c r="L19" s="122">
        <v>0</v>
      </c>
      <c r="M19" s="121" t="s">
        <v>37</v>
      </c>
      <c r="N19" s="122">
        <v>875</v>
      </c>
      <c r="O19" s="122">
        <v>0.175</v>
      </c>
      <c r="P19" s="51">
        <v>587.75</v>
      </c>
      <c r="Q19" s="51">
        <v>440.8</v>
      </c>
      <c r="R19" s="51">
        <v>146.95</v>
      </c>
      <c r="S19" s="5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15.75" customHeight="1" thickBot="1" thickTop="1">
      <c r="A20" s="27"/>
      <c r="B20" s="49" t="s">
        <v>58</v>
      </c>
      <c r="C20" s="259"/>
      <c r="D20" s="15" t="s">
        <v>70</v>
      </c>
      <c r="E20" s="16">
        <v>2016</v>
      </c>
      <c r="F20" s="87" t="s">
        <v>37</v>
      </c>
      <c r="G20" s="122">
        <v>875</v>
      </c>
      <c r="H20" s="122">
        <v>0.175</v>
      </c>
      <c r="I20" s="123">
        <v>587.75</v>
      </c>
      <c r="J20" s="121" t="s">
        <v>37</v>
      </c>
      <c r="K20" s="122">
        <v>0</v>
      </c>
      <c r="L20" s="122">
        <v>0</v>
      </c>
      <c r="M20" s="121" t="s">
        <v>37</v>
      </c>
      <c r="N20" s="122">
        <v>875</v>
      </c>
      <c r="O20" s="122">
        <v>0.175</v>
      </c>
      <c r="P20" s="51">
        <v>587.75</v>
      </c>
      <c r="Q20" s="51">
        <v>440.8</v>
      </c>
      <c r="R20" s="51">
        <v>146.95</v>
      </c>
      <c r="S20" s="5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11.25" customHeight="1" thickBot="1" thickTop="1">
      <c r="A21" s="27"/>
      <c r="B21" s="13" t="s">
        <v>15</v>
      </c>
      <c r="C21" s="259"/>
      <c r="D21" s="127"/>
      <c r="E21" s="127"/>
      <c r="F21" s="128"/>
      <c r="G21" s="128"/>
      <c r="H21" s="128"/>
      <c r="I21" s="54"/>
      <c r="J21" s="128"/>
      <c r="K21" s="128"/>
      <c r="L21" s="128"/>
      <c r="M21" s="128"/>
      <c r="N21" s="128"/>
      <c r="O21" s="128"/>
      <c r="P21" s="54"/>
      <c r="Q21" s="54"/>
      <c r="R21" s="54"/>
      <c r="S21" s="50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99.75" customHeight="1" thickBot="1" thickTop="1">
      <c r="A22" s="27" t="s">
        <v>73</v>
      </c>
      <c r="B22" s="129" t="s">
        <v>71</v>
      </c>
      <c r="C22" s="259"/>
      <c r="D22" s="14" t="s">
        <v>12</v>
      </c>
      <c r="E22" s="16">
        <v>2016</v>
      </c>
      <c r="F22" s="87" t="s">
        <v>37</v>
      </c>
      <c r="G22" s="122">
        <v>875</v>
      </c>
      <c r="H22" s="122">
        <v>0.175</v>
      </c>
      <c r="I22" s="123">
        <v>587.75</v>
      </c>
      <c r="J22" s="121" t="s">
        <v>37</v>
      </c>
      <c r="K22" s="122">
        <v>0</v>
      </c>
      <c r="L22" s="122">
        <v>0</v>
      </c>
      <c r="M22" s="121" t="s">
        <v>37</v>
      </c>
      <c r="N22" s="122">
        <v>875</v>
      </c>
      <c r="O22" s="122">
        <v>0.175</v>
      </c>
      <c r="P22" s="51">
        <v>587.75</v>
      </c>
      <c r="Q22" s="51">
        <v>440.8</v>
      </c>
      <c r="R22" s="51">
        <v>146.95</v>
      </c>
      <c r="S22" s="52">
        <v>0.25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34.5" customHeight="1" thickTop="1">
      <c r="A23" s="23"/>
      <c r="B23" s="88"/>
      <c r="C23" s="89"/>
      <c r="D23" s="90"/>
      <c r="E23" s="91"/>
      <c r="F23" s="92"/>
      <c r="G23" s="93"/>
      <c r="H23" s="94"/>
      <c r="I23" s="95"/>
      <c r="J23" s="92"/>
      <c r="K23" s="93"/>
      <c r="L23" s="94"/>
      <c r="M23" s="92"/>
      <c r="N23" s="93"/>
      <c r="O23" s="94"/>
      <c r="P23" s="95"/>
      <c r="Q23" s="95"/>
      <c r="R23" s="95"/>
      <c r="S23" s="96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59.25" customHeight="1">
      <c r="A24" s="23"/>
      <c r="B24" s="255" t="s">
        <v>3</v>
      </c>
      <c r="C24" s="255"/>
      <c r="D24" s="38"/>
      <c r="E24" s="38"/>
      <c r="F24" s="39"/>
      <c r="G24" s="39"/>
      <c r="H24" s="39"/>
      <c r="I24" s="257" t="s">
        <v>74</v>
      </c>
      <c r="J24" s="257"/>
      <c r="K24" s="257"/>
      <c r="L24" s="257"/>
      <c r="M24" s="257"/>
      <c r="N24" s="257"/>
      <c r="O24" s="257"/>
      <c r="P24" s="257"/>
      <c r="Q24" s="257"/>
      <c r="R24" s="257"/>
      <c r="S24" s="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ht="52.5" customHeight="1">
      <c r="A25" s="23"/>
      <c r="B25" s="255" t="s">
        <v>88</v>
      </c>
      <c r="C25" s="255"/>
      <c r="D25" s="255"/>
      <c r="E25" s="255"/>
      <c r="F25" s="255"/>
      <c r="G25" s="255"/>
      <c r="H25" s="39"/>
      <c r="I25" s="254" t="s">
        <v>75</v>
      </c>
      <c r="J25" s="254"/>
      <c r="K25" s="254"/>
      <c r="L25" s="254"/>
      <c r="M25" s="254"/>
      <c r="N25" s="254"/>
      <c r="O25" s="254"/>
      <c r="P25" s="254"/>
      <c r="Q25" s="254"/>
      <c r="R25" s="254"/>
      <c r="S25" s="10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2:220" ht="21.75" customHeight="1">
      <c r="B26" s="11"/>
      <c r="C26" s="42"/>
      <c r="D26" s="43"/>
      <c r="E26" s="43"/>
      <c r="F26" s="39"/>
      <c r="G26" s="39"/>
      <c r="H26" s="39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ht="24" customHeight="1">
      <c r="A27" s="24"/>
      <c r="B27" s="9" t="s">
        <v>1</v>
      </c>
      <c r="C27" s="40"/>
      <c r="D27" s="44"/>
      <c r="E27" s="44"/>
      <c r="F27" s="45"/>
      <c r="G27" s="45"/>
      <c r="H27" s="45"/>
      <c r="J27" s="46"/>
      <c r="K27" s="46"/>
      <c r="L27" s="46"/>
      <c r="M27" s="46"/>
      <c r="N27" s="46"/>
      <c r="O27" s="41" t="s">
        <v>1</v>
      </c>
      <c r="P27" s="42"/>
      <c r="Q27" s="42"/>
      <c r="R27" s="42"/>
      <c r="S27" s="9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ht="12.75" customHeight="1">
      <c r="A28" s="24"/>
      <c r="B28" s="1"/>
      <c r="C28" s="40"/>
      <c r="D28" s="44"/>
      <c r="E28" s="44"/>
      <c r="F28" s="45"/>
      <c r="G28" s="45"/>
      <c r="H28" s="45"/>
      <c r="I28" s="41"/>
      <c r="J28" s="41"/>
      <c r="K28" s="41"/>
      <c r="L28" s="41"/>
      <c r="M28" s="41"/>
      <c r="N28" s="41"/>
      <c r="O28" s="41"/>
      <c r="P28" s="40"/>
      <c r="Q28" s="40"/>
      <c r="R28" s="40"/>
      <c r="S28" s="9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ht="12.75" customHeight="1">
      <c r="A29" s="24"/>
      <c r="B29" s="1"/>
      <c r="C29" s="40"/>
      <c r="D29" s="44"/>
      <c r="E29" s="44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0"/>
      <c r="Q29" s="40"/>
      <c r="R29" s="40"/>
      <c r="S29" s="9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s="2" customFormat="1" ht="24" customHeight="1">
      <c r="A30" s="24"/>
      <c r="B30" s="1"/>
      <c r="C30" s="40"/>
      <c r="D30" s="44"/>
      <c r="E30" s="44"/>
      <c r="F30" s="45"/>
      <c r="G30" s="45"/>
      <c r="H30" s="45"/>
      <c r="I30" s="41"/>
      <c r="J30" s="41"/>
      <c r="K30" s="41"/>
      <c r="L30" s="41"/>
      <c r="M30" s="41"/>
      <c r="N30" s="41"/>
      <c r="O30" s="41"/>
      <c r="P30" s="40"/>
      <c r="Q30" s="40"/>
      <c r="R30" s="40"/>
      <c r="S30" s="9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19" ht="41.25" customHeight="1">
      <c r="A31" s="24"/>
      <c r="B31" s="1"/>
      <c r="C31" s="40"/>
      <c r="D31" s="44"/>
      <c r="E31" s="44"/>
      <c r="F31" s="45"/>
      <c r="G31" s="45"/>
      <c r="H31" s="45"/>
      <c r="I31" s="41"/>
      <c r="J31" s="41"/>
      <c r="K31" s="41"/>
      <c r="L31" s="41"/>
      <c r="M31" s="41"/>
      <c r="N31" s="41"/>
      <c r="O31" s="41"/>
      <c r="P31" s="40"/>
      <c r="Q31" s="40"/>
      <c r="R31" s="40"/>
      <c r="S31" s="9"/>
    </row>
    <row r="32" spans="1:19" ht="39" customHeight="1">
      <c r="A32" s="24"/>
      <c r="B32" s="1"/>
      <c r="C32" s="40"/>
      <c r="D32" s="44"/>
      <c r="E32" s="44"/>
      <c r="F32" s="45"/>
      <c r="G32" s="45"/>
      <c r="H32" s="45"/>
      <c r="I32" s="41"/>
      <c r="J32" s="41"/>
      <c r="K32" s="41"/>
      <c r="L32" s="41"/>
      <c r="M32" s="41"/>
      <c r="N32" s="41"/>
      <c r="O32" s="41"/>
      <c r="P32" s="40"/>
      <c r="Q32" s="40"/>
      <c r="R32" s="40"/>
      <c r="S32" s="9"/>
    </row>
    <row r="33" spans="1:19" ht="8.25" customHeight="1">
      <c r="A33" s="24"/>
      <c r="B33" s="1"/>
      <c r="C33" s="40"/>
      <c r="D33" s="44"/>
      <c r="E33" s="44"/>
      <c r="F33" s="45"/>
      <c r="G33" s="45"/>
      <c r="H33" s="45"/>
      <c r="I33" s="41"/>
      <c r="J33" s="41"/>
      <c r="K33" s="41"/>
      <c r="L33" s="41"/>
      <c r="M33" s="41"/>
      <c r="N33" s="41"/>
      <c r="O33" s="41"/>
      <c r="P33" s="40"/>
      <c r="Q33" s="40"/>
      <c r="R33" s="40"/>
      <c r="S33" s="9"/>
    </row>
    <row r="34" spans="1:19" ht="15.75" customHeight="1">
      <c r="A34" s="24"/>
      <c r="B34" s="1"/>
      <c r="C34" s="40"/>
      <c r="D34" s="44"/>
      <c r="E34" s="44"/>
      <c r="F34" s="45"/>
      <c r="G34" s="45"/>
      <c r="H34" s="45"/>
      <c r="I34" s="41"/>
      <c r="J34" s="41"/>
      <c r="K34" s="41"/>
      <c r="L34" s="41"/>
      <c r="M34" s="41"/>
      <c r="N34" s="41"/>
      <c r="O34" s="41"/>
      <c r="P34" s="40"/>
      <c r="Q34" s="40"/>
      <c r="R34" s="40"/>
      <c r="S34" s="9"/>
    </row>
    <row r="35" spans="1:19" ht="18.75">
      <c r="A35" s="24"/>
      <c r="B35" s="1"/>
      <c r="C35" s="40"/>
      <c r="D35" s="44"/>
      <c r="E35" s="44"/>
      <c r="F35" s="45"/>
      <c r="G35" s="45"/>
      <c r="H35" s="45"/>
      <c r="I35" s="41"/>
      <c r="J35" s="41"/>
      <c r="K35" s="41"/>
      <c r="L35" s="41"/>
      <c r="M35" s="41"/>
      <c r="N35" s="41"/>
      <c r="O35" s="41"/>
      <c r="P35" s="40"/>
      <c r="Q35" s="40"/>
      <c r="R35" s="40"/>
      <c r="S35" s="9"/>
    </row>
    <row r="36" spans="1:19" ht="18.75">
      <c r="A36" s="24"/>
      <c r="B36" s="1"/>
      <c r="C36" s="40"/>
      <c r="D36" s="44"/>
      <c r="E36" s="44"/>
      <c r="F36" s="45"/>
      <c r="G36" s="45"/>
      <c r="H36" s="45"/>
      <c r="I36" s="41"/>
      <c r="J36" s="41"/>
      <c r="K36" s="41"/>
      <c r="L36" s="41"/>
      <c r="M36" s="41"/>
      <c r="N36" s="41"/>
      <c r="O36" s="41"/>
      <c r="P36" s="40"/>
      <c r="Q36" s="40"/>
      <c r="R36" s="40"/>
      <c r="S36" s="9"/>
    </row>
    <row r="37" spans="1:19" ht="18.75">
      <c r="A37" s="24"/>
      <c r="B37" s="1"/>
      <c r="C37" s="40"/>
      <c r="D37" s="44"/>
      <c r="E37" s="44"/>
      <c r="F37" s="45"/>
      <c r="G37" s="45"/>
      <c r="H37" s="45"/>
      <c r="I37" s="41"/>
      <c r="J37" s="41"/>
      <c r="K37" s="41"/>
      <c r="L37" s="41"/>
      <c r="M37" s="41"/>
      <c r="N37" s="41"/>
      <c r="O37" s="41"/>
      <c r="P37" s="40"/>
      <c r="Q37" s="40"/>
      <c r="R37" s="40"/>
      <c r="S37" s="9"/>
    </row>
    <row r="38" spans="1:19" ht="18.75">
      <c r="A38" s="24"/>
      <c r="B38" s="1"/>
      <c r="C38" s="40"/>
      <c r="D38" s="44"/>
      <c r="E38" s="44"/>
      <c r="F38" s="45"/>
      <c r="G38" s="45"/>
      <c r="H38" s="45"/>
      <c r="I38" s="41"/>
      <c r="J38" s="41"/>
      <c r="K38" s="41"/>
      <c r="L38" s="41"/>
      <c r="M38" s="41"/>
      <c r="N38" s="41"/>
      <c r="O38" s="41"/>
      <c r="P38" s="40"/>
      <c r="Q38" s="40"/>
      <c r="R38" s="40"/>
      <c r="S38" s="9"/>
    </row>
    <row r="39" spans="1:19" ht="18.75">
      <c r="A39" s="25"/>
      <c r="B39" s="1"/>
      <c r="C39" s="40"/>
      <c r="D39" s="44"/>
      <c r="E39" s="44"/>
      <c r="F39" s="45"/>
      <c r="G39" s="45"/>
      <c r="H39" s="45"/>
      <c r="I39" s="41"/>
      <c r="J39" s="41"/>
      <c r="K39" s="41"/>
      <c r="L39" s="41"/>
      <c r="M39" s="41"/>
      <c r="N39" s="41"/>
      <c r="O39" s="41"/>
      <c r="P39" s="40"/>
      <c r="Q39" s="40"/>
      <c r="R39" s="40"/>
      <c r="S39" s="9"/>
    </row>
    <row r="40" spans="1:3" ht="18.75">
      <c r="A40" s="26"/>
      <c r="B40" s="7"/>
      <c r="C40" s="47"/>
    </row>
    <row r="41" spans="2:3" ht="18.75">
      <c r="B41" s="7"/>
      <c r="C41" s="47"/>
    </row>
  </sheetData>
  <sheetProtection/>
  <mergeCells count="31">
    <mergeCell ref="M2:S2"/>
    <mergeCell ref="M3:S3"/>
    <mergeCell ref="P7:R10"/>
    <mergeCell ref="B5:R5"/>
    <mergeCell ref="E7:E12"/>
    <mergeCell ref="M11:M12"/>
    <mergeCell ref="I25:R26"/>
    <mergeCell ref="B24:C24"/>
    <mergeCell ref="H11:H12"/>
    <mergeCell ref="J11:J12"/>
    <mergeCell ref="B25:G25"/>
    <mergeCell ref="D7:D12"/>
    <mergeCell ref="I24:R24"/>
    <mergeCell ref="F11:F12"/>
    <mergeCell ref="C16:C22"/>
    <mergeCell ref="M1:S1"/>
    <mergeCell ref="G11:G12"/>
    <mergeCell ref="S7:S12"/>
    <mergeCell ref="P11:P12"/>
    <mergeCell ref="Q11:R11"/>
    <mergeCell ref="K11:K12"/>
    <mergeCell ref="L11:L12"/>
    <mergeCell ref="F7:I10"/>
    <mergeCell ref="M7:O10"/>
    <mergeCell ref="I11:I12"/>
    <mergeCell ref="A7:A12"/>
    <mergeCell ref="B7:B12"/>
    <mergeCell ref="C7:C12"/>
    <mergeCell ref="N11:N12"/>
    <mergeCell ref="O11:O12"/>
    <mergeCell ref="J7:L10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2016-08-03T05:06:52Z</cp:lastPrinted>
  <dcterms:created xsi:type="dcterms:W3CDTF">2004-12-20T06:56:27Z</dcterms:created>
  <dcterms:modified xsi:type="dcterms:W3CDTF">2016-08-03T05:10:17Z</dcterms:modified>
  <cp:category/>
  <cp:version/>
  <cp:contentType/>
  <cp:contentStatus/>
</cp:coreProperties>
</file>