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9"/>
  <c r="E10"/>
  <c r="E11"/>
  <c r="E12"/>
  <c r="E13"/>
  <c r="E14"/>
  <c r="E15"/>
  <c r="E16"/>
  <c r="E17"/>
  <c r="E18"/>
  <c r="E19"/>
  <c r="E9"/>
  <c r="K10"/>
  <c r="K11"/>
  <c r="K12"/>
  <c r="K13"/>
  <c r="K14"/>
  <c r="K15"/>
  <c r="K16"/>
  <c r="K17"/>
  <c r="K18"/>
  <c r="K19"/>
  <c r="K9"/>
</calcChain>
</file>

<file path=xl/sharedStrings.xml><?xml version="1.0" encoding="utf-8"?>
<sst xmlns="http://schemas.openxmlformats.org/spreadsheetml/2006/main" count="62" uniqueCount="50">
  <si>
    <t>ОТЧЕТ</t>
  </si>
  <si>
    <t>об использовании субсидии, предоставленной из областного бюджета Ленинградской области Кусинского сельского</t>
  </si>
  <si>
    <t xml:space="preserve">поселения на реализацию проектов местных инициатив граждан в рамках подпрограммы "Создание условий для </t>
  </si>
  <si>
    <t>эффективного выполнения органами местного самоуправления своих полномочий" государственной программы Ленинградской области</t>
  </si>
  <si>
    <t>"Устойчивое развитие в Ленинградской области"</t>
  </si>
  <si>
    <t>за второй квартал 2015 года</t>
  </si>
  <si>
    <t>Наименование мероприятия</t>
  </si>
  <si>
    <t>Код бюджетной классификации (КВСР; КЦСР; КВР; КОСГУ)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</si>
  <si>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</si>
  <si>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</si>
  <si>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</si>
  <si>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</si>
  <si>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</t>
  </si>
  <si>
    <t>Неиспользованный остаток межбюджетного трансферта (рублей)</t>
  </si>
  <si>
    <t>Плановые показатели результа-тивности использо-вания субсидии в соответствии с соглашением</t>
  </si>
  <si>
    <t>Фактиче-ские показатели результа-тивности использо-вания субсидии</t>
  </si>
  <si>
    <t>Укрепление автомобильных дорог местного значения в д. Березовик</t>
  </si>
  <si>
    <t>Ремонт уличного освещения в д. Березовик</t>
  </si>
  <si>
    <t>Укрепление автомобильных дорог местного значения в с. Посадников Остров</t>
  </si>
  <si>
    <t>Устройство ограждения вокруг гражданского кладбища в с. Посадников Остров</t>
  </si>
  <si>
    <t>Чистка пожарного водоема в с. Посадников Остров</t>
  </si>
  <si>
    <t>Ремонт уличного освещения в с. Посадников Остров</t>
  </si>
  <si>
    <t>Обрезка старых деревьев на гражданском кладбище в д. Мелехово</t>
  </si>
  <si>
    <t>Ремонт общественного колодца в д. Мелехово</t>
  </si>
  <si>
    <t>Ремонт уличного освещения в д. Мелехово</t>
  </si>
  <si>
    <t>Ремонт общественного колодца в п. Извоз</t>
  </si>
  <si>
    <t>Ремонт уличного освещения в п. Извоз</t>
  </si>
  <si>
    <t>0,3 км</t>
  </si>
  <si>
    <t>12 ед.</t>
  </si>
  <si>
    <t>0,4 км</t>
  </si>
  <si>
    <t>408 пог.м</t>
  </si>
  <si>
    <t>1 ед.</t>
  </si>
  <si>
    <t>21 ед.</t>
  </si>
  <si>
    <t>5 ед.</t>
  </si>
  <si>
    <t>6 ед.</t>
  </si>
  <si>
    <t>10 ед.</t>
  </si>
  <si>
    <t>ВРИО главы администрации _______________________ Маркова О. Н.</t>
  </si>
  <si>
    <t>Исполнитель ____________________________________ Сальникова Н. Н. 813 68 76 431</t>
  </si>
  <si>
    <t>01 июля 2015 года</t>
  </si>
  <si>
    <t>Согласовано:</t>
  </si>
  <si>
    <t>Ленинградской области</t>
  </si>
  <si>
    <t xml:space="preserve">председатель комитета по местному самоуправлению, </t>
  </si>
  <si>
    <t>межнациональным и межконфессиональным отношениям</t>
  </si>
  <si>
    <t>__________________________ Лебединский М. Е.</t>
  </si>
  <si>
    <t>0409 8007088 244 225;          0409 8000027 244 225</t>
  </si>
  <si>
    <t>0503 8007088 244 225;             0503 8000030 244 225</t>
  </si>
  <si>
    <t>0503 8007088 244 226;            0503 8000003 244 226</t>
  </si>
  <si>
    <t>0503 8007088 244 226;           0503 8000026 244 226</t>
  </si>
  <si>
    <t>0503 8007088 244 225;             0503 8000011 244 225</t>
  </si>
  <si>
    <t>Руководитель финансового органа _________________ Зарецкая М. Ю.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</si>
</sst>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B10" workbookViewId="0">
      <selection activeCell="H15" sqref="H15"/>
    </sheetView>
  </sheetViews>
  <sheetFormatPr defaultRowHeight="14.4"/>
  <cols>
    <col min="1" max="1" width="26.88671875" customWidth="1"/>
    <col min="2" max="2" width="15.109375" customWidth="1"/>
    <col min="3" max="3" width="13.77734375" customWidth="1"/>
    <col min="4" max="4" width="11.6640625" customWidth="1"/>
    <col min="5" max="5" width="11.109375" customWidth="1"/>
    <col min="6" max="6" width="11.5546875" customWidth="1"/>
    <col min="7" max="7" width="11.109375" customWidth="1"/>
    <col min="9" max="9" width="10.88671875" customWidth="1"/>
    <col min="11" max="11" width="11.6640625" customWidth="1"/>
  </cols>
  <sheetData>
    <row r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2.4" customHeight="1">
      <c r="A7" s="7" t="s">
        <v>6</v>
      </c>
      <c r="B7" s="7" t="s">
        <v>7</v>
      </c>
      <c r="C7" s="7" t="s">
        <v>14</v>
      </c>
      <c r="D7" s="7" t="s">
        <v>15</v>
      </c>
      <c r="E7" s="7" t="s">
        <v>8</v>
      </c>
      <c r="F7" s="7"/>
      <c r="G7" s="7"/>
      <c r="H7" s="7" t="s">
        <v>12</v>
      </c>
      <c r="I7" s="7"/>
      <c r="J7" s="7"/>
      <c r="K7" s="7" t="s">
        <v>13</v>
      </c>
    </row>
    <row r="8" spans="1:11" ht="105" customHeight="1">
      <c r="A8" s="7"/>
      <c r="B8" s="7"/>
      <c r="C8" s="7"/>
      <c r="D8" s="7"/>
      <c r="E8" s="1" t="s">
        <v>9</v>
      </c>
      <c r="F8" s="1" t="s">
        <v>10</v>
      </c>
      <c r="G8" s="1" t="s">
        <v>11</v>
      </c>
      <c r="H8" s="1" t="s">
        <v>9</v>
      </c>
      <c r="I8" s="1" t="s">
        <v>10</v>
      </c>
      <c r="J8" s="1" t="s">
        <v>11</v>
      </c>
      <c r="K8" s="7"/>
    </row>
    <row r="9" spans="1:11" ht="57.6">
      <c r="A9" s="2" t="s">
        <v>16</v>
      </c>
      <c r="B9" s="5" t="s">
        <v>44</v>
      </c>
      <c r="C9" s="3" t="s">
        <v>27</v>
      </c>
      <c r="D9" s="3">
        <v>0</v>
      </c>
      <c r="E9" s="4">
        <f>F9+G9</f>
        <v>450000</v>
      </c>
      <c r="F9" s="4">
        <v>337500</v>
      </c>
      <c r="G9" s="4">
        <v>112500</v>
      </c>
      <c r="H9" s="4">
        <f>I9+J9</f>
        <v>0</v>
      </c>
      <c r="I9" s="4">
        <v>0</v>
      </c>
      <c r="J9" s="4">
        <v>0</v>
      </c>
      <c r="K9" s="4">
        <f>F9-I9</f>
        <v>337500</v>
      </c>
    </row>
    <row r="10" spans="1:11" ht="57.6">
      <c r="A10" s="2" t="s">
        <v>17</v>
      </c>
      <c r="B10" s="5" t="s">
        <v>45</v>
      </c>
      <c r="C10" s="3" t="s">
        <v>28</v>
      </c>
      <c r="D10" s="3">
        <v>0</v>
      </c>
      <c r="E10" s="4">
        <f t="shared" ref="E10:E19" si="0">F10+G10</f>
        <v>300000</v>
      </c>
      <c r="F10" s="4">
        <v>225000</v>
      </c>
      <c r="G10" s="4">
        <v>75000</v>
      </c>
      <c r="H10" s="4">
        <f t="shared" ref="H10:H19" si="1">I10+J10</f>
        <v>0</v>
      </c>
      <c r="I10" s="4">
        <v>0</v>
      </c>
      <c r="J10" s="4">
        <v>0</v>
      </c>
      <c r="K10" s="4">
        <f t="shared" ref="K10:K19" si="2">F10-I10</f>
        <v>225000</v>
      </c>
    </row>
    <row r="11" spans="1:11" ht="57.6">
      <c r="A11" s="2" t="s">
        <v>18</v>
      </c>
      <c r="B11" s="5" t="s">
        <v>44</v>
      </c>
      <c r="C11" s="3" t="s">
        <v>29</v>
      </c>
      <c r="D11" s="3">
        <v>0</v>
      </c>
      <c r="E11" s="4">
        <f t="shared" si="0"/>
        <v>555333.32999999996</v>
      </c>
      <c r="F11" s="4">
        <v>416500</v>
      </c>
      <c r="G11" s="4">
        <v>138833.32999999999</v>
      </c>
      <c r="H11" s="4">
        <f t="shared" si="1"/>
        <v>0</v>
      </c>
      <c r="I11" s="4">
        <v>0</v>
      </c>
      <c r="J11" s="4">
        <v>0</v>
      </c>
      <c r="K11" s="4">
        <f t="shared" si="2"/>
        <v>416500</v>
      </c>
    </row>
    <row r="12" spans="1:11" ht="57.6">
      <c r="A12" s="2" t="s">
        <v>19</v>
      </c>
      <c r="B12" s="5" t="s">
        <v>46</v>
      </c>
      <c r="C12" s="3" t="s">
        <v>30</v>
      </c>
      <c r="D12" s="3">
        <v>0</v>
      </c>
      <c r="E12" s="4">
        <f t="shared" si="0"/>
        <v>450000</v>
      </c>
      <c r="F12" s="4">
        <v>337500</v>
      </c>
      <c r="G12" s="4">
        <v>112500</v>
      </c>
      <c r="H12" s="4">
        <f t="shared" si="1"/>
        <v>0</v>
      </c>
      <c r="I12" s="4">
        <v>0</v>
      </c>
      <c r="J12" s="4">
        <v>0</v>
      </c>
      <c r="K12" s="4">
        <f t="shared" si="2"/>
        <v>337500</v>
      </c>
    </row>
    <row r="13" spans="1:11" ht="57.6">
      <c r="A13" s="2" t="s">
        <v>20</v>
      </c>
      <c r="B13" s="5" t="s">
        <v>47</v>
      </c>
      <c r="C13" s="3" t="s">
        <v>31</v>
      </c>
      <c r="D13" s="3">
        <v>0</v>
      </c>
      <c r="E13" s="4">
        <f t="shared" si="0"/>
        <v>250000</v>
      </c>
      <c r="F13" s="4">
        <v>187500</v>
      </c>
      <c r="G13" s="4">
        <v>62500</v>
      </c>
      <c r="H13" s="4">
        <f t="shared" si="1"/>
        <v>0</v>
      </c>
      <c r="I13" s="4">
        <v>0</v>
      </c>
      <c r="J13" s="4">
        <v>0</v>
      </c>
      <c r="K13" s="4">
        <f t="shared" si="2"/>
        <v>187500</v>
      </c>
    </row>
    <row r="14" spans="1:11" ht="57.6">
      <c r="A14" s="2" t="s">
        <v>21</v>
      </c>
      <c r="B14" s="5" t="s">
        <v>45</v>
      </c>
      <c r="C14" s="3" t="s">
        <v>32</v>
      </c>
      <c r="D14" s="3">
        <v>0</v>
      </c>
      <c r="E14" s="4">
        <f t="shared" si="0"/>
        <v>500000</v>
      </c>
      <c r="F14" s="4">
        <v>375000</v>
      </c>
      <c r="G14" s="4">
        <v>125000</v>
      </c>
      <c r="H14" s="4">
        <f t="shared" si="1"/>
        <v>0</v>
      </c>
      <c r="I14" s="4">
        <v>0</v>
      </c>
      <c r="J14" s="4">
        <v>0</v>
      </c>
      <c r="K14" s="4">
        <f t="shared" si="2"/>
        <v>375000</v>
      </c>
    </row>
    <row r="15" spans="1:11" ht="57.6">
      <c r="A15" s="2" t="s">
        <v>22</v>
      </c>
      <c r="B15" s="5" t="s">
        <v>46</v>
      </c>
      <c r="C15" s="3" t="s">
        <v>33</v>
      </c>
      <c r="D15" s="3" t="s">
        <v>33</v>
      </c>
      <c r="E15" s="4">
        <f t="shared" si="0"/>
        <v>98000</v>
      </c>
      <c r="F15" s="4">
        <v>73500</v>
      </c>
      <c r="G15" s="4">
        <v>24500</v>
      </c>
      <c r="H15" s="4">
        <f t="shared" si="1"/>
        <v>84635</v>
      </c>
      <c r="I15" s="4">
        <v>73500</v>
      </c>
      <c r="J15" s="4">
        <v>11135</v>
      </c>
      <c r="K15" s="4">
        <f t="shared" si="2"/>
        <v>0</v>
      </c>
    </row>
    <row r="16" spans="1:11" ht="57.6">
      <c r="A16" s="2" t="s">
        <v>23</v>
      </c>
      <c r="B16" s="5" t="s">
        <v>48</v>
      </c>
      <c r="C16" s="3" t="s">
        <v>31</v>
      </c>
      <c r="D16" s="3">
        <v>0</v>
      </c>
      <c r="E16" s="4">
        <f t="shared" si="0"/>
        <v>154000</v>
      </c>
      <c r="F16" s="4">
        <v>115500</v>
      </c>
      <c r="G16" s="4">
        <v>38500</v>
      </c>
      <c r="H16" s="4">
        <f t="shared" si="1"/>
        <v>0</v>
      </c>
      <c r="I16" s="4">
        <v>0</v>
      </c>
      <c r="J16" s="4">
        <v>0</v>
      </c>
      <c r="K16" s="4">
        <f t="shared" si="2"/>
        <v>115500</v>
      </c>
    </row>
    <row r="17" spans="1:11" ht="57.6">
      <c r="A17" s="2" t="s">
        <v>24</v>
      </c>
      <c r="B17" s="5" t="s">
        <v>45</v>
      </c>
      <c r="C17" s="3" t="s">
        <v>34</v>
      </c>
      <c r="D17" s="3">
        <v>0</v>
      </c>
      <c r="E17" s="4">
        <f t="shared" si="0"/>
        <v>150000</v>
      </c>
      <c r="F17" s="4">
        <v>112500</v>
      </c>
      <c r="G17" s="4">
        <v>37500</v>
      </c>
      <c r="H17" s="4">
        <f t="shared" si="1"/>
        <v>0</v>
      </c>
      <c r="I17" s="4">
        <v>0</v>
      </c>
      <c r="J17" s="4">
        <v>0</v>
      </c>
      <c r="K17" s="4">
        <f t="shared" si="2"/>
        <v>112500</v>
      </c>
    </row>
    <row r="18" spans="1:11" ht="57.6">
      <c r="A18" s="2" t="s">
        <v>25</v>
      </c>
      <c r="B18" s="5" t="s">
        <v>48</v>
      </c>
      <c r="C18" s="3" t="s">
        <v>31</v>
      </c>
      <c r="D18" s="3">
        <v>0</v>
      </c>
      <c r="E18" s="4">
        <f t="shared" si="0"/>
        <v>226000</v>
      </c>
      <c r="F18" s="4">
        <v>169500</v>
      </c>
      <c r="G18" s="4">
        <v>56500</v>
      </c>
      <c r="H18" s="4">
        <f t="shared" si="1"/>
        <v>0</v>
      </c>
      <c r="I18" s="4">
        <v>0</v>
      </c>
      <c r="J18" s="4">
        <v>0</v>
      </c>
      <c r="K18" s="4">
        <f t="shared" si="2"/>
        <v>169500</v>
      </c>
    </row>
    <row r="19" spans="1:11" ht="57.6">
      <c r="A19" s="2" t="s">
        <v>26</v>
      </c>
      <c r="B19" s="5" t="s">
        <v>45</v>
      </c>
      <c r="C19" s="3" t="s">
        <v>35</v>
      </c>
      <c r="D19" s="3">
        <v>0</v>
      </c>
      <c r="E19" s="4">
        <f t="shared" si="0"/>
        <v>200000</v>
      </c>
      <c r="F19" s="4">
        <v>150000</v>
      </c>
      <c r="G19" s="4">
        <v>50000</v>
      </c>
      <c r="H19" s="4">
        <f t="shared" si="1"/>
        <v>0</v>
      </c>
      <c r="I19" s="4">
        <v>0</v>
      </c>
      <c r="J19" s="4">
        <v>0</v>
      </c>
      <c r="K19" s="4">
        <f t="shared" si="2"/>
        <v>150000</v>
      </c>
    </row>
    <row r="21" spans="1:11" ht="43.2" customHeight="1">
      <c r="A21" s="8" t="s">
        <v>36</v>
      </c>
      <c r="B21" s="8"/>
      <c r="C21" s="8"/>
      <c r="D21" s="8"/>
      <c r="G21" s="6" t="s">
        <v>39</v>
      </c>
      <c r="H21" s="6"/>
      <c r="I21" s="6"/>
      <c r="J21" s="6"/>
      <c r="K21" s="6"/>
    </row>
    <row r="22" spans="1:11">
      <c r="G22" t="s">
        <v>41</v>
      </c>
    </row>
    <row r="23" spans="1:11">
      <c r="A23" t="s">
        <v>49</v>
      </c>
      <c r="G23" t="s">
        <v>42</v>
      </c>
    </row>
    <row r="24" spans="1:11">
      <c r="G24" t="s">
        <v>40</v>
      </c>
    </row>
    <row r="25" spans="1:11">
      <c r="A25" t="s">
        <v>37</v>
      </c>
      <c r="G25" t="s">
        <v>43</v>
      </c>
    </row>
    <row r="27" spans="1:11">
      <c r="A27" t="s">
        <v>38</v>
      </c>
    </row>
  </sheetData>
  <mergeCells count="15">
    <mergeCell ref="K7:K8"/>
    <mergeCell ref="A21:D21"/>
    <mergeCell ref="G21:K21"/>
    <mergeCell ref="H7:J7"/>
    <mergeCell ref="E7:G7"/>
    <mergeCell ref="A7:A8"/>
    <mergeCell ref="B7:B8"/>
    <mergeCell ref="C7:C8"/>
    <mergeCell ref="D7:D8"/>
    <mergeCell ref="A6:K6"/>
    <mergeCell ref="A1:K1"/>
    <mergeCell ref="A2:K2"/>
    <mergeCell ref="A3:K3"/>
    <mergeCell ref="A4:K4"/>
    <mergeCell ref="A5:K5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2015-07-01T12:15:31Z</cp:lastPrinted>
  <dcterms:created xsi:type="dcterms:W3CDTF">2015-06-29T09:56:48Z</dcterms:created>
  <dcterms:modified xsi:type="dcterms:W3CDTF">2015-07-01T12:30:48Z</dcterms:modified>
</cp:coreProperties>
</file>